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Housing/Housing Spreadsheets/Starts and Completions by Parish and Ward/"/>
    </mc:Choice>
  </mc:AlternateContent>
  <xr:revisionPtr revIDLastSave="609" documentId="13_ncr:1_{4279F3E4-8A6F-402B-8EAC-A680C2D31CB4}" xr6:coauthVersionLast="47" xr6:coauthVersionMax="47" xr10:uidLastSave="{7F360694-6249-4CCD-913A-BE4A3D1E9C04}"/>
  <bookViews>
    <workbookView xWindow="-7005" yWindow="-16320" windowWidth="38640" windowHeight="15840" activeTab="1" xr2:uid="{E947AA4C-F149-475C-A9D2-2C32FEA712CD}"/>
  </bookViews>
  <sheets>
    <sheet name="2021-2022" sheetId="2" r:id="rId1"/>
    <sheet name="2023-2024" sheetId="8" r:id="rId2"/>
    <sheet name="2022-23" sheetId="7" r:id="rId3"/>
    <sheet name="2020-2021" sheetId="1" r:id="rId4"/>
    <sheet name="2019-2020" sheetId="3" r:id="rId5"/>
    <sheet name="2018-2019" sheetId="4" r:id="rId6"/>
    <sheet name="2017-2018" sheetId="5" r:id="rId7"/>
    <sheet name="2016-2017" sheetId="6" r:id="rId8"/>
  </sheets>
  <definedNames>
    <definedName name="_xlnm._FilterDatabase" localSheetId="3" hidden="1">'2020-2021'!$A$4:$L$5</definedName>
    <definedName name="_xlnm._FilterDatabase" localSheetId="0" hidden="1">'2021-2022'!$A$3:$L$4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8" l="1"/>
  <c r="I24" i="8"/>
  <c r="H24" i="8"/>
  <c r="G24" i="8"/>
  <c r="F24" i="8"/>
  <c r="E24" i="8"/>
  <c r="D24" i="8"/>
  <c r="C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L6" i="8"/>
  <c r="K6" i="8"/>
  <c r="L5" i="8"/>
  <c r="K5" i="8"/>
  <c r="L5" i="7"/>
  <c r="L24" i="8" l="1"/>
  <c r="K24" i="8"/>
  <c r="C24" i="7"/>
  <c r="K24" i="7"/>
  <c r="J24" i="7"/>
  <c r="I24" i="7"/>
  <c r="H24" i="7"/>
  <c r="G24" i="7"/>
  <c r="F24" i="7"/>
  <c r="E24" i="7"/>
  <c r="D24" i="7"/>
  <c r="M23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L7" i="7"/>
  <c r="M6" i="7"/>
  <c r="L6" i="7"/>
  <c r="M5" i="7"/>
  <c r="J24" i="6"/>
  <c r="I24" i="6"/>
  <c r="H24" i="6"/>
  <c r="G24" i="6"/>
  <c r="F24" i="6"/>
  <c r="E24" i="6"/>
  <c r="D24" i="6"/>
  <c r="C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6" i="6"/>
  <c r="K6" i="6"/>
  <c r="L5" i="6"/>
  <c r="K5" i="6"/>
  <c r="J24" i="5"/>
  <c r="I24" i="5"/>
  <c r="H24" i="5"/>
  <c r="G24" i="5"/>
  <c r="F24" i="5"/>
  <c r="E24" i="5"/>
  <c r="D24" i="5"/>
  <c r="C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J24" i="4"/>
  <c r="I24" i="4"/>
  <c r="H24" i="4"/>
  <c r="G24" i="4"/>
  <c r="F24" i="4"/>
  <c r="E24" i="4"/>
  <c r="D24" i="4"/>
  <c r="C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J24" i="3"/>
  <c r="I24" i="3"/>
  <c r="H24" i="3"/>
  <c r="G24" i="3"/>
  <c r="F24" i="3"/>
  <c r="E24" i="3"/>
  <c r="D24" i="3"/>
  <c r="C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24" i="7" l="1"/>
  <c r="M24" i="7"/>
  <c r="K24" i="5"/>
  <c r="L24" i="5"/>
  <c r="L24" i="3"/>
  <c r="K24" i="3"/>
  <c r="L24" i="4"/>
  <c r="K24" i="4"/>
  <c r="L24" i="6"/>
  <c r="K24" i="6"/>
  <c r="J24" i="2"/>
  <c r="I24" i="2"/>
  <c r="H24" i="2"/>
  <c r="G24" i="2"/>
  <c r="F24" i="2"/>
  <c r="E24" i="2"/>
  <c r="D24" i="2"/>
  <c r="C24" i="2"/>
  <c r="L22" i="2"/>
  <c r="K22" i="2"/>
  <c r="L19" i="2"/>
  <c r="K19" i="2"/>
  <c r="L10" i="2"/>
  <c r="K10" i="2"/>
  <c r="L23" i="2"/>
  <c r="K23" i="2"/>
  <c r="L11" i="2"/>
  <c r="K11" i="2"/>
  <c r="L8" i="2"/>
  <c r="K8" i="2"/>
  <c r="L20" i="2"/>
  <c r="K20" i="2"/>
  <c r="L13" i="2"/>
  <c r="K13" i="2"/>
  <c r="L18" i="2"/>
  <c r="K18" i="2"/>
  <c r="L21" i="2"/>
  <c r="K21" i="2"/>
  <c r="L7" i="2"/>
  <c r="K7" i="2"/>
  <c r="L6" i="2"/>
  <c r="K6" i="2"/>
  <c r="L5" i="2"/>
  <c r="K5" i="2"/>
  <c r="L14" i="2"/>
  <c r="K14" i="2"/>
  <c r="L12" i="2"/>
  <c r="K12" i="2"/>
  <c r="L9" i="2"/>
  <c r="K9" i="2"/>
  <c r="L16" i="2"/>
  <c r="K16" i="2"/>
  <c r="L15" i="2"/>
  <c r="K15" i="2"/>
  <c r="L17" i="2"/>
  <c r="K17" i="2"/>
  <c r="K24" i="2" l="1"/>
  <c r="L24" i="2"/>
  <c r="L16" i="1"/>
  <c r="L17" i="1"/>
  <c r="L10" i="1"/>
  <c r="L13" i="1"/>
  <c r="L15" i="1"/>
  <c r="L6" i="1"/>
  <c r="L7" i="1"/>
  <c r="L8" i="1"/>
  <c r="L22" i="1"/>
  <c r="L19" i="1"/>
  <c r="L14" i="1"/>
  <c r="L21" i="1"/>
  <c r="L9" i="1"/>
  <c r="L12" i="1"/>
  <c r="L24" i="1"/>
  <c r="L11" i="1"/>
  <c r="L20" i="1"/>
  <c r="L23" i="1"/>
  <c r="K16" i="1"/>
  <c r="K17" i="1"/>
  <c r="K10" i="1"/>
  <c r="K13" i="1"/>
  <c r="K15" i="1"/>
  <c r="K6" i="1"/>
  <c r="K7" i="1"/>
  <c r="K8" i="1"/>
  <c r="K22" i="1"/>
  <c r="K19" i="1"/>
  <c r="K14" i="1"/>
  <c r="K21" i="1"/>
  <c r="K9" i="1"/>
  <c r="K12" i="1"/>
  <c r="K24" i="1"/>
  <c r="K11" i="1"/>
  <c r="K20" i="1"/>
  <c r="K23" i="1"/>
  <c r="L18" i="1"/>
  <c r="K18" i="1"/>
  <c r="D25" i="1"/>
  <c r="E25" i="1"/>
  <c r="F25" i="1"/>
  <c r="G25" i="1"/>
  <c r="H25" i="1"/>
  <c r="I25" i="1"/>
  <c r="J25" i="1"/>
  <c r="K25" i="1" l="1"/>
  <c r="L25" i="1"/>
  <c r="C25" i="1" l="1"/>
</calcChain>
</file>

<file path=xl/sharedStrings.xml><?xml version="1.0" encoding="utf-8"?>
<sst xmlns="http://schemas.openxmlformats.org/spreadsheetml/2006/main" count="457" uniqueCount="67">
  <si>
    <t>Starts and Completions for House Building by Ward 2021-2022</t>
  </si>
  <si>
    <t>Ward</t>
  </si>
  <si>
    <t>Grid Squares/Towns/Villages included in Figures</t>
  </si>
  <si>
    <t>Quarter 1</t>
  </si>
  <si>
    <t>Quarter 2</t>
  </si>
  <si>
    <t>Quarter 3</t>
  </si>
  <si>
    <t>Quarter 4</t>
  </si>
  <si>
    <t>Total</t>
  </si>
  <si>
    <t>Starts</t>
  </si>
  <si>
    <t>Comps</t>
  </si>
  <si>
    <t>Stats</t>
  </si>
  <si>
    <t>Bletchley East</t>
  </si>
  <si>
    <t>Mount farm, Fenny stratford, Bletchley South of Leon Road/North Street/Saxon Street and West of Westfield Road/Water Eaton Road, Newton Leys, Lakes Estate, Water Eaton, Eaton Leys</t>
  </si>
  <si>
    <t>Bletchley Park</t>
  </si>
  <si>
    <t>Denbigh West, Denbigh North, Bletchley North of Saxon Street/Leon Road/North Street, West Bletchley south of Whaddon Way/Whalley Drive, Far Bletchley</t>
  </si>
  <si>
    <t>Bletchley West</t>
  </si>
  <si>
    <t xml:space="preserve">West Bletchley North of Whadden Way /Whalley Drive, Emmerson Valley South of Linear Park, Furzton South of Linear Park. </t>
  </si>
  <si>
    <t>Bradwell</t>
  </si>
  <si>
    <t>Two Mile Ash, Kiln Farm, Wymbush, Stacey Bushes, Bradwell, Heelands, Hodge Lea, Beadwell Abbey.</t>
  </si>
  <si>
    <t>Broughton</t>
  </si>
  <si>
    <t>Pineham, Willen, Willen Park, Willen Lake, Newlands, Northfield, Fox Milne, Atterbury, Broughton, Brooklands, Milton Keynes Village, Middleton, Oakgrove</t>
  </si>
  <si>
    <t>Campbell Park and Old Woughton</t>
  </si>
  <si>
    <t>Simpson, Asland, West Ashland, Passmore, Woughton on the Green, Springfield, Woolstone, Campbell Park, Downhead Park, Downs Barn, Pennyland, Bolbeck Park</t>
  </si>
  <si>
    <t>Central Milton Keynes</t>
  </si>
  <si>
    <t>Winterhill, Oldbrook, CMK, Conniburrow, Bradwell Common, Rooksley.</t>
  </si>
  <si>
    <t>Danesborouh and Walton</t>
  </si>
  <si>
    <t>Magna Park, Glebe Farm, Eagle Farm, Wavendon, Woburn Sands, Wavendon Gate, Browns Wood, Old Farm Park, Tilbrook, Bow Brickhill, Little Brickhill, Caldecotte, SEMK Expansion.</t>
  </si>
  <si>
    <t>Loughton and Shenley</t>
  </si>
  <si>
    <t>Oakhill, Shenley wood, Medbourne, Shenley Church End, Knowlhill, Loughton, Great Holm, Hazeley, Grange Farm.</t>
  </si>
  <si>
    <t>Monkston Ward</t>
  </si>
  <si>
    <t>Kingston, Monkston, monkston Park, Brinklow, Kents Hill, Walton Hall, Walnut Tree, Walton,Walton Park, Kents Hill Park.</t>
  </si>
  <si>
    <t>Newport Pagnell North And Hanslope</t>
  </si>
  <si>
    <t>Newport Pagnell North of High Street/Wolverton Road, Little Linford, Haversham, Castlethorpe, Tathall End, Hanslope, Long Street, Gayhurst, Stoke Goldington, Eakley, Redhouse Park</t>
  </si>
  <si>
    <t>Newport Pagnell South</t>
  </si>
  <si>
    <t>Newport Pagnell South of High Street/Wolverton Road, Blakelands, Tongwell, Giffard Park</t>
  </si>
  <si>
    <t>Olney</t>
  </si>
  <si>
    <t>Warrington, Lavendon, Cold Brayfield, Newton Blossomville, Clifton Reynes, North Crawley, Little Crawley, East End, Brook End, Western Underwood, Astwood, Hardmead, Chichley, Olney, Emberton, Tyringham, Filgrave, Sherington, Lathbury, Moulsoe, MK East Expansion.</t>
  </si>
  <si>
    <t>Shenley Brook End</t>
  </si>
  <si>
    <t>Shenley Brook End, Shenley Lodge, Furzton North of Linear Park, Emerson Valley North of Linear Park.</t>
  </si>
  <si>
    <t>Stantonbury</t>
  </si>
  <si>
    <t>Great Linford, Stantonbury, Bradville, Bancroft, Oakridge Park, Linford Wood</t>
  </si>
  <si>
    <t xml:space="preserve">Stony Stratford </t>
  </si>
  <si>
    <t>Crownhill, Whitehouse, Fairfields, Upper Weald, Lower Weald, Middle Weald, Calverton, Fullers Slade, Galley Hill, Stony Stratford.</t>
  </si>
  <si>
    <t>Tattenhoe</t>
  </si>
  <si>
    <t xml:space="preserve">Tattenhoe, Tattenhoe Park, Snelshall East and West, Kingsmead, Westcroft, Oxley Park, </t>
  </si>
  <si>
    <t>wolverton</t>
  </si>
  <si>
    <t>New Bradwell, Stonebridge, Blue Bridge, Bancroft Park, Wolverton, Wolverton Mill, Old Wolverton, Greenleys</t>
  </si>
  <si>
    <t>Woughton and Fishermead</t>
  </si>
  <si>
    <t>Redmoor, Beanhill, Tinkers Bridge, Peartree Bridge, Fishermead, Eaglestone, Leadenhall, Coffee Hall, Bleak Hall, Netherfield</t>
  </si>
  <si>
    <t>TOTAL</t>
  </si>
  <si>
    <t>Currently Under Construction</t>
  </si>
  <si>
    <t>Mount farm, Fenny Stratford, Bletchley South of Leon Road/North Street/Saxon Street and West of Westfield Road/Water Eaton Road, Newton Leys, Lakes Estate, Water Eaton, Eaton Leys</t>
  </si>
  <si>
    <t xml:space="preserve">West Bletchley North of Whaddon Way /Whalley Drive, Emmerson Valley South of Linear Park, Furzton South of Linear Park. </t>
  </si>
  <si>
    <t>Two Mile Ash, Kiln Farm, Wymbush, Stacey Bushes, Bradwell, Heelands, Hodge Lea, Bradwell Abbey.</t>
  </si>
  <si>
    <t>Simpson, Ashland, West Ashland, Passmore, Woughton on the Green, Springfield, Woolstone, Campbell Park, Downhead Park, Downs Barn, Pennyland, Bolbeck Park</t>
  </si>
  <si>
    <t>Kingston, Monkston, Monkston Park, Brinklow, Kents Hill, Walton Hall, Walnut Tree, Walton, Walton Park, Kents Hill Park.</t>
  </si>
  <si>
    <t>Wolverton</t>
  </si>
  <si>
    <t>Starts and Completions for House Building by Ward 2020-2021</t>
  </si>
  <si>
    <t>Magna Park, Glebe Farm, Eagle Farm, Wavendon, Woburn Sands, Wavendon Gate, Browns Wood, Old Farm Park, Tilbrook, Bow Brickhill, Little Brickhill, Caldecotte.</t>
  </si>
  <si>
    <t>Starts and Completions for House Building by Ward 2019-2020</t>
  </si>
  <si>
    <t xml:space="preserve">Redmoor, Beanhill, Tinkers Bridge, Peartree Bridge, Fishermead, Eaglestone, Leadenhall, Coffee Hall, Bleak Hall, Netherfield </t>
  </si>
  <si>
    <t>Starts and Completions for House Building by Ward 2018-2019</t>
  </si>
  <si>
    <t>Redmoor, Beanhill, Tinkers Bridge, Peartree Bridge, Fishermead, Eaglestone, Leadenhall, Coffee Hall, Bleak Hall, Netherfield.</t>
  </si>
  <si>
    <t>Starts and Completions for House Building by Ward 2017-2018</t>
  </si>
  <si>
    <t>Newport Pagnell North of High Street/Wolverton Road, Little Linford, Haversham, Castlethorpe, Tathall End, Hanslope, Long Street, Gayhurst, Stoke Goldington, Eakley, Redhouse Park, Ravenstone</t>
  </si>
  <si>
    <t>Starts and Completions for House Building by Ward 2016-2017</t>
  </si>
  <si>
    <t>Starts and Completions for House Building by Ward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</si>
</sst>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A274-8651-451E-B6DF-747F70E94AD2}">
  <dimension ref="A1:L24"/>
  <sheetViews>
    <sheetView zoomScale="80" zoomScaleNormal="80" workbookViewId="0">
      <selection activeCell="B2" sqref="B2"/>
    </sheetView>
  </sheetViews>
  <sheetFormatPr defaultRowHeight="73" customHeight="1" x14ac:dyDescent="0.35"/>
  <cols>
    <col min="1" max="1" width="18.54296875" customWidth="1"/>
    <col min="2" max="2" width="41.453125" bestFit="1" customWidth="1"/>
  </cols>
  <sheetData>
    <row r="1" spans="1:12" ht="73" customHeight="1" x14ac:dyDescent="0.5">
      <c r="A1" s="12" t="s">
        <v>0</v>
      </c>
      <c r="B1" s="12"/>
      <c r="C1" s="12"/>
      <c r="D1" s="12"/>
      <c r="E1" s="12"/>
    </row>
    <row r="2" spans="1:12" ht="54" customHeight="1" x14ac:dyDescent="0.35"/>
    <row r="3" spans="1:12" ht="48" customHeight="1" x14ac:dyDescent="0.35">
      <c r="A3" s="13" t="s">
        <v>1</v>
      </c>
      <c r="B3" s="13" t="s">
        <v>2</v>
      </c>
      <c r="C3" s="11" t="s">
        <v>3</v>
      </c>
      <c r="D3" s="11"/>
      <c r="E3" s="11" t="s">
        <v>4</v>
      </c>
      <c r="F3" s="11"/>
      <c r="G3" s="11" t="s">
        <v>5</v>
      </c>
      <c r="H3" s="11"/>
      <c r="I3" s="11" t="s">
        <v>6</v>
      </c>
      <c r="J3" s="11"/>
      <c r="K3" s="11" t="s">
        <v>7</v>
      </c>
      <c r="L3" s="11"/>
    </row>
    <row r="4" spans="1:12" ht="40" customHeight="1" x14ac:dyDescent="0.35">
      <c r="A4" s="13"/>
      <c r="B4" s="13"/>
      <c r="C4" s="2" t="s">
        <v>8</v>
      </c>
      <c r="D4" s="2" t="s">
        <v>9</v>
      </c>
      <c r="E4" s="2" t="s">
        <v>10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85" customHeight="1" x14ac:dyDescent="0.35">
      <c r="A5" s="6" t="s">
        <v>11</v>
      </c>
      <c r="B5" s="6" t="s">
        <v>12</v>
      </c>
      <c r="C5" s="4">
        <v>34</v>
      </c>
      <c r="D5" s="4">
        <v>77</v>
      </c>
      <c r="E5" s="5">
        <v>85</v>
      </c>
      <c r="F5" s="5">
        <v>48</v>
      </c>
      <c r="G5" s="4">
        <v>121</v>
      </c>
      <c r="H5" s="4">
        <v>70</v>
      </c>
      <c r="I5" s="5">
        <v>24</v>
      </c>
      <c r="J5" s="5">
        <v>36</v>
      </c>
      <c r="K5" s="2">
        <f t="shared" ref="K5:K23" si="0">I5+G5+E5+C5</f>
        <v>264</v>
      </c>
      <c r="L5" s="2">
        <f t="shared" ref="L5:L23" si="1">J5+H5+F5+D5</f>
        <v>231</v>
      </c>
    </row>
    <row r="6" spans="1:12" ht="73" customHeight="1" x14ac:dyDescent="0.35">
      <c r="A6" s="6" t="s">
        <v>13</v>
      </c>
      <c r="B6" s="6" t="s">
        <v>14</v>
      </c>
      <c r="C6" s="4">
        <v>4</v>
      </c>
      <c r="D6" s="4">
        <v>0</v>
      </c>
      <c r="E6" s="5">
        <v>0</v>
      </c>
      <c r="F6" s="5">
        <v>0</v>
      </c>
      <c r="G6" s="4">
        <v>0</v>
      </c>
      <c r="H6" s="4">
        <v>0</v>
      </c>
      <c r="I6" s="5">
        <v>2</v>
      </c>
      <c r="J6" s="5">
        <v>7</v>
      </c>
      <c r="K6" s="2">
        <f t="shared" si="0"/>
        <v>6</v>
      </c>
      <c r="L6" s="2">
        <f t="shared" si="1"/>
        <v>7</v>
      </c>
    </row>
    <row r="7" spans="1:12" ht="73" customHeight="1" x14ac:dyDescent="0.35">
      <c r="A7" s="6" t="s">
        <v>15</v>
      </c>
      <c r="B7" s="6" t="s">
        <v>16</v>
      </c>
      <c r="C7" s="4">
        <v>0</v>
      </c>
      <c r="D7" s="4">
        <v>1</v>
      </c>
      <c r="E7" s="5">
        <v>0</v>
      </c>
      <c r="F7" s="5">
        <v>0</v>
      </c>
      <c r="G7" s="4">
        <v>1</v>
      </c>
      <c r="H7" s="4">
        <v>1</v>
      </c>
      <c r="I7" s="5">
        <v>4</v>
      </c>
      <c r="J7" s="5">
        <v>0</v>
      </c>
      <c r="K7" s="2">
        <f t="shared" si="0"/>
        <v>5</v>
      </c>
      <c r="L7" s="2">
        <f t="shared" si="1"/>
        <v>2</v>
      </c>
    </row>
    <row r="8" spans="1:12" ht="73" customHeight="1" x14ac:dyDescent="0.35">
      <c r="A8" s="6" t="s">
        <v>17</v>
      </c>
      <c r="B8" s="6" t="s">
        <v>18</v>
      </c>
      <c r="C8" s="4">
        <v>0</v>
      </c>
      <c r="D8" s="4">
        <v>4</v>
      </c>
      <c r="E8" s="5">
        <v>0</v>
      </c>
      <c r="F8" s="5">
        <v>0</v>
      </c>
      <c r="G8" s="4">
        <v>0</v>
      </c>
      <c r="H8" s="4">
        <v>0</v>
      </c>
      <c r="I8" s="5">
        <v>0</v>
      </c>
      <c r="J8" s="5">
        <v>0</v>
      </c>
      <c r="K8" s="2">
        <f t="shared" si="0"/>
        <v>0</v>
      </c>
      <c r="L8" s="2">
        <f t="shared" si="1"/>
        <v>4</v>
      </c>
    </row>
    <row r="9" spans="1:12" ht="73" customHeight="1" x14ac:dyDescent="0.35">
      <c r="A9" s="6" t="s">
        <v>19</v>
      </c>
      <c r="B9" s="6" t="s">
        <v>20</v>
      </c>
      <c r="C9" s="4">
        <v>58</v>
      </c>
      <c r="D9" s="4">
        <v>78</v>
      </c>
      <c r="E9" s="5">
        <v>35</v>
      </c>
      <c r="F9" s="5">
        <v>39</v>
      </c>
      <c r="G9" s="4">
        <v>54</v>
      </c>
      <c r="H9" s="4">
        <v>62</v>
      </c>
      <c r="I9" s="5">
        <v>54</v>
      </c>
      <c r="J9" s="5">
        <v>41</v>
      </c>
      <c r="K9" s="2">
        <f t="shared" si="0"/>
        <v>201</v>
      </c>
      <c r="L9" s="2">
        <f t="shared" si="1"/>
        <v>220</v>
      </c>
    </row>
    <row r="10" spans="1:12" ht="90.65" customHeight="1" x14ac:dyDescent="0.35">
      <c r="A10" s="6" t="s">
        <v>21</v>
      </c>
      <c r="B10" s="6" t="s">
        <v>22</v>
      </c>
      <c r="C10" s="4">
        <v>4</v>
      </c>
      <c r="D10" s="4">
        <v>119</v>
      </c>
      <c r="E10" s="5">
        <v>0</v>
      </c>
      <c r="F10" s="5">
        <v>0</v>
      </c>
      <c r="G10" s="4">
        <v>0</v>
      </c>
      <c r="H10" s="4">
        <v>0</v>
      </c>
      <c r="I10" s="5">
        <v>0</v>
      </c>
      <c r="J10" s="5">
        <v>0</v>
      </c>
      <c r="K10" s="2">
        <f t="shared" si="0"/>
        <v>4</v>
      </c>
      <c r="L10" s="2">
        <f t="shared" si="1"/>
        <v>119</v>
      </c>
    </row>
    <row r="11" spans="1:12" ht="73" customHeight="1" x14ac:dyDescent="0.35">
      <c r="A11" s="6" t="s">
        <v>23</v>
      </c>
      <c r="B11" s="6" t="s">
        <v>24</v>
      </c>
      <c r="C11" s="4">
        <v>34</v>
      </c>
      <c r="D11" s="4">
        <v>53</v>
      </c>
      <c r="E11" s="5">
        <v>39</v>
      </c>
      <c r="F11" s="5">
        <v>0</v>
      </c>
      <c r="G11" s="4">
        <v>0</v>
      </c>
      <c r="H11" s="4">
        <v>4</v>
      </c>
      <c r="I11" s="5">
        <v>60</v>
      </c>
      <c r="J11" s="5">
        <v>0</v>
      </c>
      <c r="K11" s="2">
        <f t="shared" si="0"/>
        <v>133</v>
      </c>
      <c r="L11" s="2">
        <f t="shared" si="1"/>
        <v>57</v>
      </c>
    </row>
    <row r="12" spans="1:12" ht="87.65" customHeight="1" x14ac:dyDescent="0.35">
      <c r="A12" s="6" t="s">
        <v>25</v>
      </c>
      <c r="B12" s="6" t="s">
        <v>26</v>
      </c>
      <c r="C12" s="4">
        <v>416</v>
      </c>
      <c r="D12" s="4">
        <v>126</v>
      </c>
      <c r="E12" s="5">
        <v>154</v>
      </c>
      <c r="F12" s="5">
        <v>158</v>
      </c>
      <c r="G12" s="4">
        <v>253</v>
      </c>
      <c r="H12" s="4">
        <v>212</v>
      </c>
      <c r="I12" s="5">
        <v>129</v>
      </c>
      <c r="J12" s="5">
        <v>217</v>
      </c>
      <c r="K12" s="2">
        <f t="shared" si="0"/>
        <v>952</v>
      </c>
      <c r="L12" s="2">
        <f t="shared" si="1"/>
        <v>713</v>
      </c>
    </row>
    <row r="13" spans="1:12" ht="73" customHeight="1" x14ac:dyDescent="0.35">
      <c r="A13" s="6" t="s">
        <v>27</v>
      </c>
      <c r="B13" s="6" t="s">
        <v>28</v>
      </c>
      <c r="C13" s="4">
        <v>0</v>
      </c>
      <c r="D13" s="4">
        <v>0</v>
      </c>
      <c r="E13" s="5">
        <v>12</v>
      </c>
      <c r="F13" s="5">
        <v>0</v>
      </c>
      <c r="G13" s="4">
        <v>5</v>
      </c>
      <c r="H13" s="4">
        <v>0</v>
      </c>
      <c r="I13" s="5">
        <v>8</v>
      </c>
      <c r="J13" s="5">
        <v>0</v>
      </c>
      <c r="K13" s="2">
        <f t="shared" si="0"/>
        <v>25</v>
      </c>
      <c r="L13" s="2">
        <f t="shared" si="1"/>
        <v>0</v>
      </c>
    </row>
    <row r="14" spans="1:12" ht="73" customHeight="1" x14ac:dyDescent="0.35">
      <c r="A14" s="6" t="s">
        <v>29</v>
      </c>
      <c r="B14" s="6" t="s">
        <v>30</v>
      </c>
      <c r="C14" s="4">
        <v>0</v>
      </c>
      <c r="D14" s="4">
        <v>0</v>
      </c>
      <c r="E14" s="5">
        <v>30</v>
      </c>
      <c r="F14" s="5">
        <v>0</v>
      </c>
      <c r="G14" s="4">
        <v>0</v>
      </c>
      <c r="H14" s="4">
        <v>0</v>
      </c>
      <c r="I14" s="5">
        <v>0</v>
      </c>
      <c r="J14" s="5">
        <v>0</v>
      </c>
      <c r="K14" s="2">
        <f t="shared" si="0"/>
        <v>30</v>
      </c>
      <c r="L14" s="2">
        <f t="shared" si="1"/>
        <v>0</v>
      </c>
    </row>
    <row r="15" spans="1:12" ht="88" customHeight="1" x14ac:dyDescent="0.35">
      <c r="A15" s="6" t="s">
        <v>31</v>
      </c>
      <c r="B15" s="6" t="s">
        <v>32</v>
      </c>
      <c r="C15" s="4">
        <v>40</v>
      </c>
      <c r="D15" s="4">
        <v>20</v>
      </c>
      <c r="E15" s="5">
        <v>19</v>
      </c>
      <c r="F15" s="5">
        <v>20</v>
      </c>
      <c r="G15" s="4">
        <v>15</v>
      </c>
      <c r="H15" s="4">
        <v>23</v>
      </c>
      <c r="I15" s="5">
        <v>36</v>
      </c>
      <c r="J15" s="5">
        <v>9</v>
      </c>
      <c r="K15" s="2">
        <f t="shared" si="0"/>
        <v>110</v>
      </c>
      <c r="L15" s="2">
        <f t="shared" si="1"/>
        <v>72</v>
      </c>
    </row>
    <row r="16" spans="1:12" ht="73" customHeight="1" x14ac:dyDescent="0.35">
      <c r="A16" s="6" t="s">
        <v>33</v>
      </c>
      <c r="B16" s="6" t="s">
        <v>34</v>
      </c>
      <c r="C16" s="4">
        <v>0</v>
      </c>
      <c r="D16" s="4">
        <v>0</v>
      </c>
      <c r="E16" s="5">
        <v>0</v>
      </c>
      <c r="F16" s="5">
        <v>0</v>
      </c>
      <c r="G16" s="4">
        <v>0</v>
      </c>
      <c r="H16" s="4">
        <v>0</v>
      </c>
      <c r="I16" s="5">
        <v>2</v>
      </c>
      <c r="J16" s="5">
        <v>2</v>
      </c>
      <c r="K16" s="2">
        <f t="shared" si="0"/>
        <v>2</v>
      </c>
      <c r="L16" s="2">
        <f t="shared" si="1"/>
        <v>2</v>
      </c>
    </row>
    <row r="17" spans="1:12" ht="126.65" customHeight="1" x14ac:dyDescent="0.35">
      <c r="A17" s="6" t="s">
        <v>35</v>
      </c>
      <c r="B17" s="7" t="s">
        <v>36</v>
      </c>
      <c r="C17" s="4">
        <v>61</v>
      </c>
      <c r="D17" s="4">
        <v>27</v>
      </c>
      <c r="E17" s="5">
        <v>39</v>
      </c>
      <c r="F17" s="5">
        <v>27</v>
      </c>
      <c r="G17" s="4">
        <v>103</v>
      </c>
      <c r="H17" s="4">
        <v>58</v>
      </c>
      <c r="I17" s="5">
        <v>56</v>
      </c>
      <c r="J17" s="5">
        <v>42</v>
      </c>
      <c r="K17" s="2">
        <f t="shared" si="0"/>
        <v>259</v>
      </c>
      <c r="L17" s="2">
        <f t="shared" si="1"/>
        <v>154</v>
      </c>
    </row>
    <row r="18" spans="1:12" ht="73" customHeight="1" x14ac:dyDescent="0.35">
      <c r="A18" s="6" t="s">
        <v>37</v>
      </c>
      <c r="B18" s="6" t="s">
        <v>38</v>
      </c>
      <c r="C18" s="4">
        <v>0</v>
      </c>
      <c r="D18" s="4">
        <v>0</v>
      </c>
      <c r="E18" s="5">
        <v>1</v>
      </c>
      <c r="F18" s="5">
        <v>0</v>
      </c>
      <c r="G18" s="4">
        <v>0</v>
      </c>
      <c r="H18" s="4">
        <v>0</v>
      </c>
      <c r="I18" s="5">
        <v>0</v>
      </c>
      <c r="J18" s="5">
        <v>0</v>
      </c>
      <c r="K18" s="2">
        <f t="shared" si="0"/>
        <v>1</v>
      </c>
      <c r="L18" s="2">
        <f t="shared" si="1"/>
        <v>0</v>
      </c>
    </row>
    <row r="19" spans="1:12" ht="73" customHeight="1" x14ac:dyDescent="0.35">
      <c r="A19" s="6" t="s">
        <v>39</v>
      </c>
      <c r="B19" s="6" t="s">
        <v>40</v>
      </c>
      <c r="C19" s="4">
        <v>0</v>
      </c>
      <c r="D19" s="4">
        <v>0</v>
      </c>
      <c r="E19" s="5">
        <v>8</v>
      </c>
      <c r="F19" s="5">
        <v>0</v>
      </c>
      <c r="G19" s="4">
        <v>10</v>
      </c>
      <c r="H19" s="4">
        <v>1</v>
      </c>
      <c r="I19" s="5">
        <v>7</v>
      </c>
      <c r="J19" s="5">
        <v>1</v>
      </c>
      <c r="K19" s="2">
        <f t="shared" si="0"/>
        <v>25</v>
      </c>
      <c r="L19" s="2">
        <f t="shared" si="1"/>
        <v>2</v>
      </c>
    </row>
    <row r="20" spans="1:12" ht="73" customHeight="1" x14ac:dyDescent="0.35">
      <c r="A20" s="6" t="s">
        <v>41</v>
      </c>
      <c r="B20" s="6" t="s">
        <v>42</v>
      </c>
      <c r="C20" s="4">
        <v>37</v>
      </c>
      <c r="D20" s="4">
        <v>67</v>
      </c>
      <c r="E20" s="5">
        <v>77</v>
      </c>
      <c r="F20" s="5">
        <v>63</v>
      </c>
      <c r="G20" s="4">
        <v>126</v>
      </c>
      <c r="H20" s="4">
        <v>106</v>
      </c>
      <c r="I20" s="5">
        <v>44</v>
      </c>
      <c r="J20" s="5">
        <v>51</v>
      </c>
      <c r="K20" s="2">
        <f t="shared" si="0"/>
        <v>284</v>
      </c>
      <c r="L20" s="2">
        <f t="shared" si="1"/>
        <v>287</v>
      </c>
    </row>
    <row r="21" spans="1:12" ht="73" customHeight="1" x14ac:dyDescent="0.35">
      <c r="A21" s="6" t="s">
        <v>43</v>
      </c>
      <c r="B21" s="6" t="s">
        <v>44</v>
      </c>
      <c r="C21" s="4">
        <v>30</v>
      </c>
      <c r="D21" s="4">
        <v>10</v>
      </c>
      <c r="E21" s="5">
        <v>43</v>
      </c>
      <c r="F21" s="5">
        <v>7</v>
      </c>
      <c r="G21" s="4">
        <v>35</v>
      </c>
      <c r="H21" s="4">
        <v>23</v>
      </c>
      <c r="I21" s="5">
        <v>83</v>
      </c>
      <c r="J21" s="5">
        <v>5</v>
      </c>
      <c r="K21" s="2">
        <f t="shared" si="0"/>
        <v>191</v>
      </c>
      <c r="L21" s="2">
        <f t="shared" si="1"/>
        <v>45</v>
      </c>
    </row>
    <row r="22" spans="1:12" ht="73" customHeight="1" x14ac:dyDescent="0.35">
      <c r="A22" s="6" t="s">
        <v>45</v>
      </c>
      <c r="B22" s="6" t="s">
        <v>46</v>
      </c>
      <c r="C22" s="4">
        <v>17</v>
      </c>
      <c r="D22" s="4">
        <v>29</v>
      </c>
      <c r="E22" s="5">
        <v>4</v>
      </c>
      <c r="F22" s="5">
        <v>22</v>
      </c>
      <c r="G22" s="4">
        <v>13</v>
      </c>
      <c r="H22" s="4">
        <v>20</v>
      </c>
      <c r="I22" s="5">
        <v>16</v>
      </c>
      <c r="J22" s="5">
        <v>17</v>
      </c>
      <c r="K22" s="2">
        <f t="shared" si="0"/>
        <v>50</v>
      </c>
      <c r="L22" s="2">
        <f t="shared" si="1"/>
        <v>88</v>
      </c>
    </row>
    <row r="23" spans="1:12" ht="73" customHeight="1" x14ac:dyDescent="0.35">
      <c r="A23" s="6" t="s">
        <v>47</v>
      </c>
      <c r="B23" s="6" t="s">
        <v>48</v>
      </c>
      <c r="C23" s="4">
        <v>0</v>
      </c>
      <c r="D23" s="4">
        <v>0</v>
      </c>
      <c r="E23" s="5">
        <v>8</v>
      </c>
      <c r="F23" s="5">
        <v>0</v>
      </c>
      <c r="G23" s="4">
        <v>0</v>
      </c>
      <c r="H23" s="4">
        <v>0</v>
      </c>
      <c r="I23" s="5">
        <v>2</v>
      </c>
      <c r="J23" s="5">
        <v>2</v>
      </c>
      <c r="K23" s="2">
        <f t="shared" si="0"/>
        <v>10</v>
      </c>
      <c r="L23" s="2">
        <f t="shared" si="1"/>
        <v>2</v>
      </c>
    </row>
    <row r="24" spans="1:12" ht="73" customHeight="1" x14ac:dyDescent="0.35">
      <c r="A24" s="3"/>
      <c r="B24" s="3" t="s">
        <v>49</v>
      </c>
      <c r="C24" s="2">
        <f t="shared" ref="C24:L24" si="2">SUM(C5:C23)</f>
        <v>735</v>
      </c>
      <c r="D24" s="2">
        <f t="shared" si="2"/>
        <v>611</v>
      </c>
      <c r="E24" s="2">
        <f t="shared" si="2"/>
        <v>554</v>
      </c>
      <c r="F24" s="2">
        <f t="shared" si="2"/>
        <v>384</v>
      </c>
      <c r="G24" s="2">
        <f t="shared" si="2"/>
        <v>736</v>
      </c>
      <c r="H24" s="2">
        <f t="shared" si="2"/>
        <v>580</v>
      </c>
      <c r="I24" s="2">
        <f t="shared" si="2"/>
        <v>527</v>
      </c>
      <c r="J24" s="2">
        <f t="shared" si="2"/>
        <v>430</v>
      </c>
      <c r="K24" s="2">
        <f t="shared" si="2"/>
        <v>2552</v>
      </c>
      <c r="L24" s="2">
        <f t="shared" si="2"/>
        <v>2005</v>
      </c>
    </row>
  </sheetData>
  <mergeCells count="8">
    <mergeCell ref="K3:L3"/>
    <mergeCell ref="A1:E1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756B-49C7-4883-A649-F8DA10A815A0}">
  <dimension ref="A1:L24"/>
  <sheetViews>
    <sheetView tabSelected="1" workbookViewId="0">
      <selection activeCell="D16" sqref="D16"/>
    </sheetView>
  </sheetViews>
  <sheetFormatPr defaultRowHeight="14.5" x14ac:dyDescent="0.35"/>
  <cols>
    <col min="1" max="1" width="18.54296875" customWidth="1"/>
    <col min="2" max="2" width="41.453125" bestFit="1" customWidth="1"/>
  </cols>
  <sheetData>
    <row r="1" spans="1:12" ht="73" customHeight="1" x14ac:dyDescent="0.5">
      <c r="A1" s="12" t="s">
        <v>66</v>
      </c>
      <c r="B1" s="12"/>
      <c r="C1" s="12"/>
      <c r="D1" s="12"/>
      <c r="E1" s="12"/>
    </row>
    <row r="2" spans="1:12" ht="54" customHeight="1" x14ac:dyDescent="0.35"/>
    <row r="3" spans="1:12" ht="48" customHeight="1" x14ac:dyDescent="0.35">
      <c r="A3" s="13" t="s">
        <v>1</v>
      </c>
      <c r="B3" s="13" t="s">
        <v>2</v>
      </c>
      <c r="C3" s="11" t="s">
        <v>3</v>
      </c>
      <c r="D3" s="11"/>
      <c r="E3" s="11" t="s">
        <v>4</v>
      </c>
      <c r="F3" s="11"/>
      <c r="G3" s="11" t="s">
        <v>5</v>
      </c>
      <c r="H3" s="11"/>
      <c r="I3" s="11" t="s">
        <v>6</v>
      </c>
      <c r="J3" s="11"/>
      <c r="K3" s="11" t="s">
        <v>7</v>
      </c>
      <c r="L3" s="11"/>
    </row>
    <row r="4" spans="1:12" ht="40" customHeight="1" x14ac:dyDescent="0.35">
      <c r="A4" s="13"/>
      <c r="B4" s="13"/>
      <c r="C4" s="2" t="s">
        <v>8</v>
      </c>
      <c r="D4" s="2" t="s">
        <v>9</v>
      </c>
      <c r="E4" s="2" t="s">
        <v>10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85" customHeight="1" x14ac:dyDescent="0.35">
      <c r="A5" s="6" t="s">
        <v>11</v>
      </c>
      <c r="B5" s="6" t="s">
        <v>12</v>
      </c>
      <c r="C5" s="4">
        <v>14</v>
      </c>
      <c r="D5" s="16">
        <v>58</v>
      </c>
      <c r="E5" s="5"/>
      <c r="F5" s="5"/>
      <c r="G5" s="4"/>
      <c r="H5" s="4"/>
      <c r="I5" s="5"/>
      <c r="J5" s="5"/>
      <c r="K5" s="2">
        <f t="shared" ref="K5:L23" si="0">I5+G5+E5+C5</f>
        <v>14</v>
      </c>
      <c r="L5" s="2">
        <f t="shared" si="0"/>
        <v>58</v>
      </c>
    </row>
    <row r="6" spans="1:12" ht="73" customHeight="1" x14ac:dyDescent="0.35">
      <c r="A6" s="6" t="s">
        <v>13</v>
      </c>
      <c r="B6" s="6" t="s">
        <v>14</v>
      </c>
      <c r="C6" s="4">
        <v>0</v>
      </c>
      <c r="D6" s="16">
        <v>0</v>
      </c>
      <c r="E6" s="5"/>
      <c r="F6" s="5"/>
      <c r="G6" s="4"/>
      <c r="H6" s="4"/>
      <c r="I6" s="5"/>
      <c r="J6" s="5"/>
      <c r="K6" s="2">
        <f t="shared" si="0"/>
        <v>0</v>
      </c>
      <c r="L6" s="2">
        <f t="shared" si="0"/>
        <v>0</v>
      </c>
    </row>
    <row r="7" spans="1:12" ht="73" customHeight="1" x14ac:dyDescent="0.35">
      <c r="A7" s="6" t="s">
        <v>15</v>
      </c>
      <c r="B7" s="6" t="s">
        <v>16</v>
      </c>
      <c r="C7" s="4">
        <v>0</v>
      </c>
      <c r="D7" s="16">
        <v>0</v>
      </c>
      <c r="E7" s="5"/>
      <c r="F7" s="5"/>
      <c r="G7" s="4"/>
      <c r="H7" s="4"/>
      <c r="I7" s="5"/>
      <c r="J7" s="5"/>
      <c r="K7" s="2">
        <f t="shared" si="0"/>
        <v>0</v>
      </c>
      <c r="L7" s="2">
        <f t="shared" si="0"/>
        <v>0</v>
      </c>
    </row>
    <row r="8" spans="1:12" ht="73" customHeight="1" x14ac:dyDescent="0.35">
      <c r="A8" s="6" t="s">
        <v>17</v>
      </c>
      <c r="B8" s="6" t="s">
        <v>18</v>
      </c>
      <c r="C8" s="4">
        <v>0</v>
      </c>
      <c r="D8" s="4">
        <v>0</v>
      </c>
      <c r="E8" s="5"/>
      <c r="F8" s="5"/>
      <c r="G8" s="4"/>
      <c r="H8" s="4"/>
      <c r="I8" s="5"/>
      <c r="J8" s="5"/>
      <c r="K8" s="2">
        <f t="shared" si="0"/>
        <v>0</v>
      </c>
      <c r="L8" s="2">
        <f t="shared" si="0"/>
        <v>0</v>
      </c>
    </row>
    <row r="9" spans="1:12" ht="73" customHeight="1" x14ac:dyDescent="0.35">
      <c r="A9" s="6" t="s">
        <v>19</v>
      </c>
      <c r="B9" s="6" t="s">
        <v>20</v>
      </c>
      <c r="C9" s="4">
        <v>90</v>
      </c>
      <c r="D9" s="4">
        <v>64</v>
      </c>
      <c r="E9" s="5"/>
      <c r="F9" s="5"/>
      <c r="G9" s="4"/>
      <c r="H9" s="4"/>
      <c r="I9" s="5"/>
      <c r="J9" s="5"/>
      <c r="K9" s="2">
        <f t="shared" si="0"/>
        <v>90</v>
      </c>
      <c r="L9" s="2">
        <f t="shared" si="0"/>
        <v>64</v>
      </c>
    </row>
    <row r="10" spans="1:12" ht="90.65" customHeight="1" x14ac:dyDescent="0.35">
      <c r="A10" s="6" t="s">
        <v>21</v>
      </c>
      <c r="B10" s="6" t="s">
        <v>22</v>
      </c>
      <c r="C10" s="4">
        <v>0</v>
      </c>
      <c r="D10" s="4">
        <v>6</v>
      </c>
      <c r="E10" s="5"/>
      <c r="F10" s="5"/>
      <c r="G10" s="4"/>
      <c r="H10" s="4"/>
      <c r="I10" s="5"/>
      <c r="J10" s="5"/>
      <c r="K10" s="2">
        <f t="shared" si="0"/>
        <v>0</v>
      </c>
      <c r="L10" s="2">
        <f t="shared" si="0"/>
        <v>6</v>
      </c>
    </row>
    <row r="11" spans="1:12" ht="73" customHeight="1" x14ac:dyDescent="0.35">
      <c r="A11" s="6" t="s">
        <v>23</v>
      </c>
      <c r="B11" s="6" t="s">
        <v>24</v>
      </c>
      <c r="C11" s="4">
        <v>0</v>
      </c>
      <c r="D11" s="4">
        <v>200</v>
      </c>
      <c r="E11" s="5"/>
      <c r="F11" s="5"/>
      <c r="G11" s="4"/>
      <c r="H11" s="4"/>
      <c r="I11" s="5"/>
      <c r="J11" s="5"/>
      <c r="K11" s="2">
        <f t="shared" si="0"/>
        <v>0</v>
      </c>
      <c r="L11" s="2">
        <f t="shared" si="0"/>
        <v>200</v>
      </c>
    </row>
    <row r="12" spans="1:12" ht="87.65" customHeight="1" x14ac:dyDescent="0.35">
      <c r="A12" s="6" t="s">
        <v>25</v>
      </c>
      <c r="B12" s="6" t="s">
        <v>26</v>
      </c>
      <c r="C12" s="4">
        <v>63</v>
      </c>
      <c r="D12" s="4">
        <v>171</v>
      </c>
      <c r="E12" s="5"/>
      <c r="F12" s="5"/>
      <c r="G12" s="4"/>
      <c r="H12" s="4"/>
      <c r="I12" s="5"/>
      <c r="J12" s="5"/>
      <c r="K12" s="2">
        <f t="shared" si="0"/>
        <v>63</v>
      </c>
      <c r="L12" s="2">
        <f t="shared" si="0"/>
        <v>171</v>
      </c>
    </row>
    <row r="13" spans="1:12" ht="73" customHeight="1" x14ac:dyDescent="0.35">
      <c r="A13" s="6" t="s">
        <v>27</v>
      </c>
      <c r="B13" s="6" t="s">
        <v>28</v>
      </c>
      <c r="C13" s="4">
        <v>10</v>
      </c>
      <c r="D13" s="4">
        <v>7</v>
      </c>
      <c r="E13" s="5"/>
      <c r="F13" s="5"/>
      <c r="G13" s="4"/>
      <c r="H13" s="4"/>
      <c r="I13" s="5"/>
      <c r="J13" s="5"/>
      <c r="K13" s="2">
        <f t="shared" si="0"/>
        <v>10</v>
      </c>
      <c r="L13" s="2">
        <f t="shared" si="0"/>
        <v>7</v>
      </c>
    </row>
    <row r="14" spans="1:12" ht="73" customHeight="1" x14ac:dyDescent="0.35">
      <c r="A14" s="6" t="s">
        <v>29</v>
      </c>
      <c r="B14" s="6" t="s">
        <v>30</v>
      </c>
      <c r="C14" s="4">
        <v>0</v>
      </c>
      <c r="D14" s="4">
        <v>0</v>
      </c>
      <c r="E14" s="5"/>
      <c r="F14" s="5"/>
      <c r="G14" s="4"/>
      <c r="H14" s="4"/>
      <c r="I14" s="5"/>
      <c r="J14" s="5"/>
      <c r="K14" s="2">
        <f t="shared" si="0"/>
        <v>0</v>
      </c>
      <c r="L14" s="2">
        <f t="shared" si="0"/>
        <v>0</v>
      </c>
    </row>
    <row r="15" spans="1:12" ht="88" customHeight="1" x14ac:dyDescent="0.35">
      <c r="A15" s="6" t="s">
        <v>31</v>
      </c>
      <c r="B15" s="6" t="s">
        <v>32</v>
      </c>
      <c r="C15" s="4">
        <v>0</v>
      </c>
      <c r="D15" s="4">
        <v>26</v>
      </c>
      <c r="E15" s="5"/>
      <c r="F15" s="5"/>
      <c r="G15" s="4"/>
      <c r="H15" s="4"/>
      <c r="I15" s="5"/>
      <c r="J15" s="5"/>
      <c r="K15" s="2">
        <f t="shared" si="0"/>
        <v>0</v>
      </c>
      <c r="L15" s="2">
        <f t="shared" si="0"/>
        <v>26</v>
      </c>
    </row>
    <row r="16" spans="1:12" ht="73" customHeight="1" x14ac:dyDescent="0.35">
      <c r="A16" s="6" t="s">
        <v>33</v>
      </c>
      <c r="B16" s="6" t="s">
        <v>34</v>
      </c>
      <c r="C16" s="4">
        <v>0</v>
      </c>
      <c r="D16" s="4">
        <v>0</v>
      </c>
      <c r="E16" s="5"/>
      <c r="F16" s="5"/>
      <c r="G16" s="4"/>
      <c r="H16" s="4"/>
      <c r="I16" s="5"/>
      <c r="J16" s="5"/>
      <c r="K16" s="2">
        <f t="shared" si="0"/>
        <v>0</v>
      </c>
      <c r="L16" s="2">
        <f t="shared" si="0"/>
        <v>0</v>
      </c>
    </row>
    <row r="17" spans="1:12" ht="126.65" customHeight="1" x14ac:dyDescent="0.35">
      <c r="A17" s="6" t="s">
        <v>35</v>
      </c>
      <c r="B17" s="7" t="s">
        <v>36</v>
      </c>
      <c r="C17" s="4">
        <v>6</v>
      </c>
      <c r="D17" s="4">
        <v>37</v>
      </c>
      <c r="E17" s="5"/>
      <c r="F17" s="5"/>
      <c r="G17" s="4"/>
      <c r="H17" s="4"/>
      <c r="I17" s="5"/>
      <c r="J17" s="5"/>
      <c r="K17" s="2">
        <f t="shared" si="0"/>
        <v>6</v>
      </c>
      <c r="L17" s="2">
        <f t="shared" si="0"/>
        <v>37</v>
      </c>
    </row>
    <row r="18" spans="1:12" ht="73" customHeight="1" x14ac:dyDescent="0.35">
      <c r="A18" s="6" t="s">
        <v>37</v>
      </c>
      <c r="B18" s="6" t="s">
        <v>38</v>
      </c>
      <c r="C18" s="4">
        <v>0</v>
      </c>
      <c r="D18" s="4">
        <v>0</v>
      </c>
      <c r="E18" s="5"/>
      <c r="F18" s="5"/>
      <c r="G18" s="4"/>
      <c r="H18" s="4"/>
      <c r="I18" s="5"/>
      <c r="J18" s="5"/>
      <c r="K18" s="2">
        <f t="shared" si="0"/>
        <v>0</v>
      </c>
      <c r="L18" s="2">
        <f t="shared" si="0"/>
        <v>0</v>
      </c>
    </row>
    <row r="19" spans="1:12" ht="73" customHeight="1" x14ac:dyDescent="0.35">
      <c r="A19" s="6" t="s">
        <v>39</v>
      </c>
      <c r="B19" s="6" t="s">
        <v>40</v>
      </c>
      <c r="C19" s="4">
        <v>0</v>
      </c>
      <c r="D19" s="4">
        <v>7</v>
      </c>
      <c r="E19" s="5"/>
      <c r="F19" s="5"/>
      <c r="G19" s="4"/>
      <c r="H19" s="4"/>
      <c r="I19" s="5"/>
      <c r="J19" s="5"/>
      <c r="K19" s="2">
        <f t="shared" si="0"/>
        <v>0</v>
      </c>
      <c r="L19" s="2">
        <f t="shared" si="0"/>
        <v>7</v>
      </c>
    </row>
    <row r="20" spans="1:12" ht="73" customHeight="1" x14ac:dyDescent="0.35">
      <c r="A20" s="6" t="s">
        <v>41</v>
      </c>
      <c r="B20" s="6" t="s">
        <v>42</v>
      </c>
      <c r="C20" s="4">
        <v>112</v>
      </c>
      <c r="D20" s="4">
        <v>76</v>
      </c>
      <c r="E20" s="5"/>
      <c r="F20" s="5"/>
      <c r="G20" s="4"/>
      <c r="H20" s="4"/>
      <c r="I20" s="5"/>
      <c r="J20" s="5"/>
      <c r="K20" s="2">
        <f t="shared" si="0"/>
        <v>112</v>
      </c>
      <c r="L20" s="2">
        <f t="shared" si="0"/>
        <v>76</v>
      </c>
    </row>
    <row r="21" spans="1:12" ht="73" customHeight="1" x14ac:dyDescent="0.35">
      <c r="A21" s="6" t="s">
        <v>43</v>
      </c>
      <c r="B21" s="6" t="s">
        <v>44</v>
      </c>
      <c r="C21" s="4">
        <v>67</v>
      </c>
      <c r="D21" s="4">
        <v>56</v>
      </c>
      <c r="E21" s="5"/>
      <c r="F21" s="5"/>
      <c r="G21" s="4"/>
      <c r="H21" s="4"/>
      <c r="I21" s="5"/>
      <c r="J21" s="5"/>
      <c r="K21" s="2">
        <f t="shared" si="0"/>
        <v>67</v>
      </c>
      <c r="L21" s="2">
        <f t="shared" si="0"/>
        <v>56</v>
      </c>
    </row>
    <row r="22" spans="1:12" ht="73" customHeight="1" x14ac:dyDescent="0.35">
      <c r="A22" s="6" t="s">
        <v>45</v>
      </c>
      <c r="B22" s="6" t="s">
        <v>46</v>
      </c>
      <c r="C22" s="4">
        <v>0</v>
      </c>
      <c r="D22" s="4">
        <v>0</v>
      </c>
      <c r="E22" s="5"/>
      <c r="F22" s="5"/>
      <c r="G22" s="4"/>
      <c r="H22" s="4"/>
      <c r="I22" s="5"/>
      <c r="J22" s="5"/>
      <c r="K22" s="2">
        <f t="shared" si="0"/>
        <v>0</v>
      </c>
      <c r="L22" s="2">
        <f t="shared" si="0"/>
        <v>0</v>
      </c>
    </row>
    <row r="23" spans="1:12" ht="73" customHeight="1" x14ac:dyDescent="0.35">
      <c r="A23" s="6" t="s">
        <v>47</v>
      </c>
      <c r="B23" s="6" t="s">
        <v>48</v>
      </c>
      <c r="C23" s="4">
        <v>0</v>
      </c>
      <c r="D23" s="4">
        <v>0</v>
      </c>
      <c r="E23" s="5"/>
      <c r="F23" s="5"/>
      <c r="G23" s="4"/>
      <c r="H23" s="4"/>
      <c r="I23" s="5"/>
      <c r="J23" s="5"/>
      <c r="K23" s="2">
        <f t="shared" si="0"/>
        <v>0</v>
      </c>
      <c r="L23" s="2">
        <f t="shared" si="0"/>
        <v>0</v>
      </c>
    </row>
    <row r="24" spans="1:12" ht="73" customHeight="1" x14ac:dyDescent="0.35">
      <c r="A24" s="3"/>
      <c r="B24" s="3" t="s">
        <v>49</v>
      </c>
      <c r="C24" s="2">
        <f t="shared" ref="C24:L24" si="1">SUM(C5:C23)</f>
        <v>362</v>
      </c>
      <c r="D24" s="2">
        <f t="shared" si="1"/>
        <v>708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362</v>
      </c>
      <c r="L24" s="2">
        <f t="shared" si="1"/>
        <v>708</v>
      </c>
    </row>
  </sheetData>
  <mergeCells count="8">
    <mergeCell ref="I3:J3"/>
    <mergeCell ref="K3:L3"/>
    <mergeCell ref="A1:E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A2F6-47CB-4665-BDF4-B2BEC915CE4D}">
  <dimension ref="A1:M24"/>
  <sheetViews>
    <sheetView topLeftCell="B19" zoomScale="90" zoomScaleNormal="90" workbookViewId="0">
      <selection activeCell="K20" sqref="K20"/>
    </sheetView>
  </sheetViews>
  <sheetFormatPr defaultRowHeight="14.5" x14ac:dyDescent="0.35"/>
  <cols>
    <col min="1" max="1" width="18.54296875" customWidth="1"/>
    <col min="2" max="2" width="41.453125" bestFit="1" customWidth="1"/>
    <col min="3" max="3" width="16.81640625" customWidth="1"/>
  </cols>
  <sheetData>
    <row r="1" spans="1:13" ht="73" customHeight="1" x14ac:dyDescent="0.5">
      <c r="A1" s="12" t="s">
        <v>66</v>
      </c>
      <c r="B1" s="12"/>
      <c r="C1" s="12"/>
      <c r="D1" s="12"/>
      <c r="E1" s="12"/>
      <c r="F1" s="12"/>
    </row>
    <row r="2" spans="1:13" ht="54" customHeight="1" x14ac:dyDescent="0.35"/>
    <row r="3" spans="1:13" ht="48" customHeight="1" x14ac:dyDescent="0.35">
      <c r="A3" s="13" t="s">
        <v>1</v>
      </c>
      <c r="B3" s="13" t="s">
        <v>2</v>
      </c>
      <c r="C3" s="14" t="s">
        <v>50</v>
      </c>
      <c r="D3" s="11" t="s">
        <v>3</v>
      </c>
      <c r="E3" s="11"/>
      <c r="F3" s="11" t="s">
        <v>4</v>
      </c>
      <c r="G3" s="11"/>
      <c r="H3" s="11" t="s">
        <v>5</v>
      </c>
      <c r="I3" s="11"/>
      <c r="J3" s="11" t="s">
        <v>6</v>
      </c>
      <c r="K3" s="11"/>
      <c r="L3" s="11" t="s">
        <v>7</v>
      </c>
      <c r="M3" s="11"/>
    </row>
    <row r="4" spans="1:13" ht="40" customHeight="1" x14ac:dyDescent="0.35">
      <c r="A4" s="13"/>
      <c r="B4" s="13"/>
      <c r="C4" s="15"/>
      <c r="D4" s="2" t="s">
        <v>8</v>
      </c>
      <c r="E4" s="2" t="s">
        <v>9</v>
      </c>
      <c r="F4" s="2" t="s">
        <v>10</v>
      </c>
      <c r="G4" s="2" t="s">
        <v>9</v>
      </c>
      <c r="H4" s="2" t="s">
        <v>8</v>
      </c>
      <c r="I4" s="2" t="s">
        <v>9</v>
      </c>
      <c r="J4" s="2" t="s">
        <v>8</v>
      </c>
      <c r="K4" s="2" t="s">
        <v>9</v>
      </c>
      <c r="L4" s="2" t="s">
        <v>8</v>
      </c>
      <c r="M4" s="2" t="s">
        <v>9</v>
      </c>
    </row>
    <row r="5" spans="1:13" ht="85" customHeight="1" x14ac:dyDescent="0.35">
      <c r="A5" s="6" t="s">
        <v>11</v>
      </c>
      <c r="B5" s="6" t="s">
        <v>51</v>
      </c>
      <c r="C5" s="9"/>
      <c r="D5" s="4"/>
      <c r="E5" s="4"/>
      <c r="F5" s="5"/>
      <c r="G5" s="5"/>
      <c r="H5" s="4"/>
      <c r="I5" s="4"/>
      <c r="J5" s="5"/>
      <c r="K5" s="5"/>
      <c r="L5" s="2">
        <f>J5+H5+F5+D5</f>
        <v>0</v>
      </c>
      <c r="M5" s="2">
        <f t="shared" ref="L5:M23" si="0">K5+I5+G5+E5</f>
        <v>0</v>
      </c>
    </row>
    <row r="6" spans="1:13" ht="73" customHeight="1" x14ac:dyDescent="0.35">
      <c r="A6" s="6" t="s">
        <v>13</v>
      </c>
      <c r="B6" s="6" t="s">
        <v>14</v>
      </c>
      <c r="C6" s="9"/>
      <c r="D6" s="4"/>
      <c r="E6" s="4"/>
      <c r="F6" s="5"/>
      <c r="G6" s="5"/>
      <c r="H6" s="4"/>
      <c r="I6" s="4"/>
      <c r="J6" s="5"/>
      <c r="K6" s="5"/>
      <c r="L6" s="2">
        <f t="shared" si="0"/>
        <v>0</v>
      </c>
      <c r="M6" s="2">
        <f t="shared" si="0"/>
        <v>0</v>
      </c>
    </row>
    <row r="7" spans="1:13" ht="73" customHeight="1" x14ac:dyDescent="0.35">
      <c r="A7" s="6" t="s">
        <v>15</v>
      </c>
      <c r="B7" s="6" t="s">
        <v>52</v>
      </c>
      <c r="C7" s="9"/>
      <c r="D7" s="4">
        <v>0</v>
      </c>
      <c r="E7" s="4">
        <v>0</v>
      </c>
      <c r="F7" s="5">
        <v>0</v>
      </c>
      <c r="G7" s="5">
        <v>0</v>
      </c>
      <c r="H7" s="4">
        <v>0</v>
      </c>
      <c r="I7" s="4">
        <v>0</v>
      </c>
      <c r="J7" s="5">
        <v>1</v>
      </c>
      <c r="K7" s="5">
        <v>1</v>
      </c>
      <c r="L7" s="2">
        <f t="shared" si="0"/>
        <v>1</v>
      </c>
      <c r="M7" s="2">
        <f t="shared" si="0"/>
        <v>1</v>
      </c>
    </row>
    <row r="8" spans="1:13" ht="73" customHeight="1" x14ac:dyDescent="0.35">
      <c r="A8" s="6" t="s">
        <v>17</v>
      </c>
      <c r="B8" s="6" t="s">
        <v>53</v>
      </c>
      <c r="C8" s="9"/>
      <c r="D8" s="4">
        <v>0</v>
      </c>
      <c r="E8" s="4">
        <v>0</v>
      </c>
      <c r="F8" s="5">
        <v>0</v>
      </c>
      <c r="G8" s="5">
        <v>0</v>
      </c>
      <c r="H8" s="4">
        <v>1</v>
      </c>
      <c r="I8" s="4">
        <v>0</v>
      </c>
      <c r="J8" s="5">
        <v>0</v>
      </c>
      <c r="K8" s="5">
        <v>0</v>
      </c>
      <c r="L8" s="2">
        <f t="shared" si="0"/>
        <v>1</v>
      </c>
      <c r="M8" s="2">
        <f t="shared" si="0"/>
        <v>0</v>
      </c>
    </row>
    <row r="9" spans="1:13" ht="73" customHeight="1" x14ac:dyDescent="0.35">
      <c r="A9" s="6" t="s">
        <v>19</v>
      </c>
      <c r="B9" s="6" t="s">
        <v>20</v>
      </c>
      <c r="C9" s="9"/>
      <c r="D9" s="4">
        <v>28</v>
      </c>
      <c r="E9" s="4">
        <v>113</v>
      </c>
      <c r="F9" s="5">
        <v>48</v>
      </c>
      <c r="G9" s="5">
        <v>34</v>
      </c>
      <c r="H9" s="4">
        <v>51</v>
      </c>
      <c r="I9" s="4">
        <v>88</v>
      </c>
      <c r="J9" s="5">
        <v>0</v>
      </c>
      <c r="K9" s="5">
        <v>25</v>
      </c>
      <c r="L9" s="2">
        <f t="shared" si="0"/>
        <v>127</v>
      </c>
      <c r="M9" s="2">
        <f t="shared" si="0"/>
        <v>260</v>
      </c>
    </row>
    <row r="10" spans="1:13" ht="76.5" customHeight="1" x14ac:dyDescent="0.35">
      <c r="A10" s="6" t="s">
        <v>21</v>
      </c>
      <c r="B10" s="6" t="s">
        <v>54</v>
      </c>
      <c r="C10" s="9"/>
      <c r="D10" s="4">
        <v>6</v>
      </c>
      <c r="E10" s="4">
        <v>11</v>
      </c>
      <c r="F10" s="5">
        <v>0</v>
      </c>
      <c r="G10" s="5">
        <v>0</v>
      </c>
      <c r="H10" s="4">
        <v>85</v>
      </c>
      <c r="I10" s="4">
        <v>96</v>
      </c>
      <c r="J10" s="5">
        <v>0</v>
      </c>
      <c r="K10" s="5">
        <v>4</v>
      </c>
      <c r="L10" s="2">
        <f t="shared" si="0"/>
        <v>91</v>
      </c>
      <c r="M10" s="2">
        <f t="shared" si="0"/>
        <v>111</v>
      </c>
    </row>
    <row r="11" spans="1:13" ht="73" customHeight="1" x14ac:dyDescent="0.35">
      <c r="A11" s="6" t="s">
        <v>23</v>
      </c>
      <c r="B11" s="6" t="s">
        <v>24</v>
      </c>
      <c r="C11" s="9"/>
      <c r="D11" s="4"/>
      <c r="E11" s="4"/>
      <c r="F11" s="5"/>
      <c r="G11" s="5"/>
      <c r="H11" s="4"/>
      <c r="I11" s="4"/>
      <c r="J11" s="5"/>
      <c r="K11" s="5"/>
      <c r="L11" s="2">
        <f t="shared" si="0"/>
        <v>0</v>
      </c>
      <c r="M11" s="2">
        <f t="shared" si="0"/>
        <v>0</v>
      </c>
    </row>
    <row r="12" spans="1:13" ht="87.65" customHeight="1" x14ac:dyDescent="0.35">
      <c r="A12" s="6" t="s">
        <v>25</v>
      </c>
      <c r="B12" s="6" t="s">
        <v>26</v>
      </c>
      <c r="C12" s="9"/>
      <c r="D12" s="4"/>
      <c r="E12" s="4"/>
      <c r="F12" s="5"/>
      <c r="G12" s="5"/>
      <c r="H12" s="4"/>
      <c r="I12" s="4"/>
      <c r="J12" s="5"/>
      <c r="K12" s="5"/>
      <c r="L12" s="2">
        <f t="shared" si="0"/>
        <v>0</v>
      </c>
      <c r="M12" s="2">
        <f t="shared" si="0"/>
        <v>0</v>
      </c>
    </row>
    <row r="13" spans="1:13" ht="73" customHeight="1" x14ac:dyDescent="0.35">
      <c r="A13" s="6" t="s">
        <v>27</v>
      </c>
      <c r="B13" s="6" t="s">
        <v>28</v>
      </c>
      <c r="C13" s="9"/>
      <c r="D13" s="4"/>
      <c r="E13" s="4"/>
      <c r="F13" s="5"/>
      <c r="G13" s="5"/>
      <c r="H13" s="4"/>
      <c r="I13" s="4"/>
      <c r="J13" s="5"/>
      <c r="K13" s="5"/>
      <c r="L13" s="2">
        <f t="shared" si="0"/>
        <v>0</v>
      </c>
      <c r="M13" s="2">
        <f t="shared" si="0"/>
        <v>0</v>
      </c>
    </row>
    <row r="14" spans="1:13" ht="73" customHeight="1" x14ac:dyDescent="0.35">
      <c r="A14" s="6" t="s">
        <v>29</v>
      </c>
      <c r="B14" s="6" t="s">
        <v>55</v>
      </c>
      <c r="C14" s="9"/>
      <c r="D14" s="4"/>
      <c r="E14" s="4"/>
      <c r="F14" s="5"/>
      <c r="G14" s="5"/>
      <c r="H14" s="4"/>
      <c r="I14" s="4"/>
      <c r="J14" s="5"/>
      <c r="K14" s="5"/>
      <c r="L14" s="2">
        <f t="shared" si="0"/>
        <v>0</v>
      </c>
      <c r="M14" s="2">
        <f t="shared" si="0"/>
        <v>0</v>
      </c>
    </row>
    <row r="15" spans="1:13" ht="88" customHeight="1" x14ac:dyDescent="0.35">
      <c r="A15" s="6" t="s">
        <v>31</v>
      </c>
      <c r="B15" s="6" t="s">
        <v>32</v>
      </c>
      <c r="C15" s="9"/>
      <c r="D15" s="4"/>
      <c r="E15" s="4"/>
      <c r="F15" s="5"/>
      <c r="G15" s="5"/>
      <c r="H15" s="4"/>
      <c r="I15" s="4"/>
      <c r="J15" s="5"/>
      <c r="K15" s="5"/>
      <c r="L15" s="2">
        <f t="shared" si="0"/>
        <v>0</v>
      </c>
      <c r="M15" s="2">
        <f t="shared" si="0"/>
        <v>0</v>
      </c>
    </row>
    <row r="16" spans="1:13" ht="73" customHeight="1" x14ac:dyDescent="0.35">
      <c r="A16" s="6" t="s">
        <v>33</v>
      </c>
      <c r="B16" s="6" t="s">
        <v>34</v>
      </c>
      <c r="C16" s="9"/>
      <c r="D16" s="4"/>
      <c r="E16" s="4"/>
      <c r="F16" s="5"/>
      <c r="G16" s="5"/>
      <c r="H16" s="4"/>
      <c r="I16" s="4"/>
      <c r="J16" s="5"/>
      <c r="K16" s="5"/>
      <c r="L16" s="2">
        <f t="shared" si="0"/>
        <v>0</v>
      </c>
      <c r="M16" s="2">
        <f t="shared" si="0"/>
        <v>0</v>
      </c>
    </row>
    <row r="17" spans="1:13" ht="126.65" customHeight="1" x14ac:dyDescent="0.35">
      <c r="A17" s="6" t="s">
        <v>35</v>
      </c>
      <c r="B17" s="7" t="s">
        <v>36</v>
      </c>
      <c r="C17" s="10"/>
      <c r="D17" s="4"/>
      <c r="E17" s="4"/>
      <c r="F17" s="5"/>
      <c r="G17" s="5"/>
      <c r="H17" s="4"/>
      <c r="I17" s="4"/>
      <c r="J17" s="5"/>
      <c r="K17" s="5"/>
      <c r="L17" s="2">
        <f t="shared" si="0"/>
        <v>0</v>
      </c>
      <c r="M17" s="2">
        <f t="shared" si="0"/>
        <v>0</v>
      </c>
    </row>
    <row r="18" spans="1:13" ht="73" customHeight="1" x14ac:dyDescent="0.35">
      <c r="A18" s="6" t="s">
        <v>37</v>
      </c>
      <c r="B18" s="6" t="s">
        <v>38</v>
      </c>
      <c r="C18" s="9"/>
      <c r="D18" s="4"/>
      <c r="E18" s="4"/>
      <c r="F18" s="5"/>
      <c r="G18" s="5"/>
      <c r="H18" s="4"/>
      <c r="I18" s="4"/>
      <c r="J18" s="5"/>
      <c r="K18" s="5"/>
      <c r="L18" s="2">
        <f t="shared" si="0"/>
        <v>0</v>
      </c>
      <c r="M18" s="2">
        <f t="shared" si="0"/>
        <v>0</v>
      </c>
    </row>
    <row r="19" spans="1:13" ht="73" customHeight="1" x14ac:dyDescent="0.35">
      <c r="A19" s="6" t="s">
        <v>39</v>
      </c>
      <c r="B19" s="6" t="s">
        <v>40</v>
      </c>
      <c r="C19" s="9"/>
      <c r="D19" s="4"/>
      <c r="E19" s="4"/>
      <c r="F19" s="5"/>
      <c r="G19" s="5"/>
      <c r="H19" s="4"/>
      <c r="I19" s="4"/>
      <c r="J19" s="5"/>
      <c r="K19" s="5"/>
      <c r="L19" s="2">
        <f t="shared" si="0"/>
        <v>0</v>
      </c>
      <c r="M19" s="2">
        <f t="shared" si="0"/>
        <v>0</v>
      </c>
    </row>
    <row r="20" spans="1:13" ht="73" customHeight="1" x14ac:dyDescent="0.35">
      <c r="A20" s="6" t="s">
        <v>41</v>
      </c>
      <c r="B20" s="6" t="s">
        <v>42</v>
      </c>
      <c r="C20" s="9"/>
      <c r="D20" s="4"/>
      <c r="E20" s="4"/>
      <c r="F20" s="5"/>
      <c r="G20" s="5"/>
      <c r="H20" s="4"/>
      <c r="I20" s="4"/>
      <c r="J20" s="5"/>
      <c r="K20" s="5">
        <v>69</v>
      </c>
      <c r="L20" s="2">
        <f t="shared" si="0"/>
        <v>0</v>
      </c>
      <c r="M20" s="2">
        <f t="shared" si="0"/>
        <v>69</v>
      </c>
    </row>
    <row r="21" spans="1:13" ht="73" customHeight="1" x14ac:dyDescent="0.35">
      <c r="A21" s="6" t="s">
        <v>43</v>
      </c>
      <c r="B21" s="6" t="s">
        <v>44</v>
      </c>
      <c r="C21" s="9"/>
      <c r="D21" s="4">
        <v>112</v>
      </c>
      <c r="E21" s="4">
        <v>43</v>
      </c>
      <c r="F21" s="5">
        <v>81</v>
      </c>
      <c r="G21" s="5">
        <v>57</v>
      </c>
      <c r="H21" s="4">
        <v>11</v>
      </c>
      <c r="I21" s="4">
        <v>25</v>
      </c>
      <c r="J21" s="5">
        <v>55</v>
      </c>
      <c r="K21" s="5">
        <v>45</v>
      </c>
      <c r="L21" s="2">
        <f t="shared" si="0"/>
        <v>259</v>
      </c>
      <c r="M21" s="2">
        <f t="shared" si="0"/>
        <v>170</v>
      </c>
    </row>
    <row r="22" spans="1:13" ht="73" customHeight="1" x14ac:dyDescent="0.35">
      <c r="A22" s="6" t="s">
        <v>56</v>
      </c>
      <c r="B22" s="6" t="s">
        <v>46</v>
      </c>
      <c r="C22" s="9"/>
      <c r="D22" s="4">
        <v>0</v>
      </c>
      <c r="E22" s="4">
        <v>9</v>
      </c>
      <c r="F22" s="5">
        <v>0</v>
      </c>
      <c r="G22" s="5">
        <v>11</v>
      </c>
      <c r="H22" s="4">
        <v>2</v>
      </c>
      <c r="I22" s="4">
        <v>2</v>
      </c>
      <c r="J22" s="5">
        <v>6</v>
      </c>
      <c r="K22" s="5">
        <v>14</v>
      </c>
      <c r="L22" s="2">
        <f t="shared" si="0"/>
        <v>8</v>
      </c>
      <c r="M22" s="2">
        <f t="shared" si="0"/>
        <v>36</v>
      </c>
    </row>
    <row r="23" spans="1:13" ht="73" customHeight="1" x14ac:dyDescent="0.35">
      <c r="A23" s="6" t="s">
        <v>47</v>
      </c>
      <c r="B23" s="6" t="s">
        <v>48</v>
      </c>
      <c r="C23" s="9"/>
      <c r="D23" s="4">
        <v>0</v>
      </c>
      <c r="E23" s="4">
        <v>0</v>
      </c>
      <c r="F23" s="5">
        <v>0</v>
      </c>
      <c r="G23" s="5">
        <v>0</v>
      </c>
      <c r="H23" s="4">
        <v>1</v>
      </c>
      <c r="I23" s="4">
        <v>1</v>
      </c>
      <c r="J23" s="5">
        <v>0</v>
      </c>
      <c r="K23" s="5">
        <v>1</v>
      </c>
      <c r="L23" s="2">
        <f t="shared" si="0"/>
        <v>1</v>
      </c>
      <c r="M23" s="2">
        <f t="shared" si="0"/>
        <v>2</v>
      </c>
    </row>
    <row r="24" spans="1:13" ht="73" customHeight="1" x14ac:dyDescent="0.35">
      <c r="A24" s="3"/>
      <c r="B24" s="3" t="s">
        <v>49</v>
      </c>
      <c r="C24" s="8">
        <f t="shared" ref="C24:M24" si="1">SUM(C5:C23)</f>
        <v>0</v>
      </c>
      <c r="D24" s="2">
        <f t="shared" si="1"/>
        <v>146</v>
      </c>
      <c r="E24" s="2">
        <f t="shared" si="1"/>
        <v>176</v>
      </c>
      <c r="F24" s="2">
        <f t="shared" si="1"/>
        <v>129</v>
      </c>
      <c r="G24" s="2">
        <f t="shared" si="1"/>
        <v>102</v>
      </c>
      <c r="H24" s="2">
        <f t="shared" si="1"/>
        <v>151</v>
      </c>
      <c r="I24" s="2">
        <f t="shared" si="1"/>
        <v>212</v>
      </c>
      <c r="J24" s="2">
        <f t="shared" si="1"/>
        <v>62</v>
      </c>
      <c r="K24" s="2">
        <f t="shared" si="1"/>
        <v>159</v>
      </c>
      <c r="L24" s="2">
        <f t="shared" si="1"/>
        <v>488</v>
      </c>
      <c r="M24" s="2">
        <f t="shared" si="1"/>
        <v>649</v>
      </c>
    </row>
  </sheetData>
  <mergeCells count="9">
    <mergeCell ref="J3:K3"/>
    <mergeCell ref="L3:M3"/>
    <mergeCell ref="C3:C4"/>
    <mergeCell ref="A1:F1"/>
    <mergeCell ref="A3:A4"/>
    <mergeCell ref="B3:B4"/>
    <mergeCell ref="D3:E3"/>
    <mergeCell ref="F3:G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80CE-5471-4FFC-B7BD-B71CD3BBD216}">
  <dimension ref="A1:L25"/>
  <sheetViews>
    <sheetView topLeftCell="A16" zoomScale="80" zoomScaleNormal="80" workbookViewId="0">
      <selection activeCell="N22" sqref="N22"/>
    </sheetView>
  </sheetViews>
  <sheetFormatPr defaultRowHeight="14.5" x14ac:dyDescent="0.35"/>
  <cols>
    <col min="1" max="1" width="19.7265625" style="1" customWidth="1"/>
    <col min="2" max="2" width="36.1796875" style="1" customWidth="1"/>
  </cols>
  <sheetData>
    <row r="1" spans="1:12" ht="21" customHeight="1" x14ac:dyDescent="0.5">
      <c r="A1" s="12" t="s">
        <v>57</v>
      </c>
      <c r="B1" s="12"/>
      <c r="C1" s="12"/>
      <c r="D1" s="12"/>
      <c r="E1" s="12"/>
    </row>
    <row r="4" spans="1:12" x14ac:dyDescent="0.35">
      <c r="A4" s="13" t="s">
        <v>1</v>
      </c>
      <c r="B4" s="13" t="s">
        <v>2</v>
      </c>
      <c r="C4" s="11" t="s">
        <v>3</v>
      </c>
      <c r="D4" s="11"/>
      <c r="E4" s="11" t="s">
        <v>4</v>
      </c>
      <c r="F4" s="11"/>
      <c r="G4" s="11" t="s">
        <v>5</v>
      </c>
      <c r="H4" s="11"/>
      <c r="I4" s="11" t="s">
        <v>6</v>
      </c>
      <c r="J4" s="11"/>
      <c r="K4" s="11" t="s">
        <v>7</v>
      </c>
      <c r="L4" s="11"/>
    </row>
    <row r="5" spans="1:12" ht="30" customHeight="1" x14ac:dyDescent="0.35">
      <c r="A5" s="13"/>
      <c r="B5" s="13"/>
      <c r="C5" s="2" t="s">
        <v>8</v>
      </c>
      <c r="D5" s="2" t="s">
        <v>9</v>
      </c>
      <c r="E5" s="2" t="s">
        <v>10</v>
      </c>
      <c r="F5" s="2" t="s">
        <v>9</v>
      </c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</row>
    <row r="6" spans="1:12" ht="139.5" customHeight="1" x14ac:dyDescent="0.35">
      <c r="A6" s="6" t="s">
        <v>11</v>
      </c>
      <c r="B6" s="6" t="s">
        <v>12</v>
      </c>
      <c r="C6" s="4">
        <v>49</v>
      </c>
      <c r="D6" s="4">
        <v>30</v>
      </c>
      <c r="E6" s="5">
        <v>119</v>
      </c>
      <c r="F6" s="5">
        <v>44</v>
      </c>
      <c r="G6" s="4">
        <v>21</v>
      </c>
      <c r="H6" s="4">
        <v>46</v>
      </c>
      <c r="I6" s="5">
        <v>53</v>
      </c>
      <c r="J6" s="5">
        <v>34</v>
      </c>
      <c r="K6" s="2">
        <f t="shared" ref="K6:K24" si="0">I6+G6+E6+C6</f>
        <v>242</v>
      </c>
      <c r="L6" s="2">
        <f t="shared" ref="L6:L24" si="1">J6+H6+F6+D6</f>
        <v>154</v>
      </c>
    </row>
    <row r="7" spans="1:12" ht="98.25" customHeight="1" x14ac:dyDescent="0.35">
      <c r="A7" s="6" t="s">
        <v>13</v>
      </c>
      <c r="B7" s="6" t="s">
        <v>14</v>
      </c>
      <c r="C7" s="4">
        <v>0</v>
      </c>
      <c r="D7" s="4">
        <v>12</v>
      </c>
      <c r="E7" s="5">
        <v>0</v>
      </c>
      <c r="F7" s="5">
        <v>1</v>
      </c>
      <c r="G7" s="4">
        <v>0</v>
      </c>
      <c r="H7" s="4">
        <v>0</v>
      </c>
      <c r="I7" s="5">
        <v>0</v>
      </c>
      <c r="J7" s="5">
        <v>0</v>
      </c>
      <c r="K7" s="2">
        <f t="shared" si="0"/>
        <v>0</v>
      </c>
      <c r="L7" s="2">
        <f t="shared" si="1"/>
        <v>13</v>
      </c>
    </row>
    <row r="8" spans="1:12" ht="58" x14ac:dyDescent="0.35">
      <c r="A8" s="6" t="s">
        <v>15</v>
      </c>
      <c r="B8" s="6" t="s">
        <v>16</v>
      </c>
      <c r="C8" s="4">
        <v>0</v>
      </c>
      <c r="D8" s="4">
        <v>0</v>
      </c>
      <c r="E8" s="5">
        <v>0</v>
      </c>
      <c r="F8" s="5">
        <v>0</v>
      </c>
      <c r="G8" s="4">
        <v>0</v>
      </c>
      <c r="H8" s="4">
        <v>0</v>
      </c>
      <c r="I8" s="5">
        <v>1</v>
      </c>
      <c r="J8" s="5">
        <v>0</v>
      </c>
      <c r="K8" s="2">
        <f t="shared" si="0"/>
        <v>1</v>
      </c>
      <c r="L8" s="2">
        <f t="shared" si="1"/>
        <v>0</v>
      </c>
    </row>
    <row r="9" spans="1:12" ht="43.5" x14ac:dyDescent="0.35">
      <c r="A9" s="6" t="s">
        <v>17</v>
      </c>
      <c r="B9" s="6" t="s">
        <v>18</v>
      </c>
      <c r="C9" s="4">
        <v>0</v>
      </c>
      <c r="D9" s="4">
        <v>0</v>
      </c>
      <c r="E9" s="5">
        <v>0</v>
      </c>
      <c r="F9" s="5">
        <v>0</v>
      </c>
      <c r="G9" s="4">
        <v>0</v>
      </c>
      <c r="H9" s="4">
        <v>0</v>
      </c>
      <c r="I9" s="5">
        <v>0</v>
      </c>
      <c r="J9" s="5">
        <v>0</v>
      </c>
      <c r="K9" s="2">
        <f t="shared" si="0"/>
        <v>0</v>
      </c>
      <c r="L9" s="2">
        <f t="shared" si="1"/>
        <v>0</v>
      </c>
    </row>
    <row r="10" spans="1:12" ht="58" x14ac:dyDescent="0.35">
      <c r="A10" s="6" t="s">
        <v>19</v>
      </c>
      <c r="B10" s="6" t="s">
        <v>20</v>
      </c>
      <c r="C10" s="4">
        <v>66</v>
      </c>
      <c r="D10" s="4">
        <v>164</v>
      </c>
      <c r="E10" s="5">
        <v>30</v>
      </c>
      <c r="F10" s="5">
        <v>85</v>
      </c>
      <c r="G10" s="4">
        <v>52</v>
      </c>
      <c r="H10" s="4">
        <v>62</v>
      </c>
      <c r="I10" s="5">
        <v>79</v>
      </c>
      <c r="J10" s="5">
        <v>46</v>
      </c>
      <c r="K10" s="2">
        <f t="shared" si="0"/>
        <v>227</v>
      </c>
      <c r="L10" s="2">
        <f t="shared" si="1"/>
        <v>357</v>
      </c>
    </row>
    <row r="11" spans="1:12" ht="72.5" x14ac:dyDescent="0.35">
      <c r="A11" s="6" t="s">
        <v>21</v>
      </c>
      <c r="B11" s="6" t="s">
        <v>22</v>
      </c>
      <c r="C11" s="4">
        <v>0</v>
      </c>
      <c r="D11" s="4">
        <v>1</v>
      </c>
      <c r="E11" s="5">
        <v>0</v>
      </c>
      <c r="F11" s="5">
        <v>1</v>
      </c>
      <c r="G11" s="4">
        <v>7</v>
      </c>
      <c r="H11" s="4">
        <v>4</v>
      </c>
      <c r="I11" s="5">
        <v>0</v>
      </c>
      <c r="J11" s="5">
        <v>0</v>
      </c>
      <c r="K11" s="2">
        <f t="shared" si="0"/>
        <v>7</v>
      </c>
      <c r="L11" s="2">
        <f t="shared" si="1"/>
        <v>6</v>
      </c>
    </row>
    <row r="12" spans="1:12" ht="90.75" customHeight="1" x14ac:dyDescent="0.35">
      <c r="A12" s="6" t="s">
        <v>23</v>
      </c>
      <c r="B12" s="6" t="s">
        <v>24</v>
      </c>
      <c r="C12" s="4">
        <v>294</v>
      </c>
      <c r="D12" s="4">
        <v>0</v>
      </c>
      <c r="E12" s="5">
        <v>463</v>
      </c>
      <c r="F12" s="5">
        <v>39</v>
      </c>
      <c r="G12" s="4">
        <v>22</v>
      </c>
      <c r="H12" s="4">
        <v>38</v>
      </c>
      <c r="I12" s="5">
        <v>0</v>
      </c>
      <c r="J12" s="5">
        <v>86</v>
      </c>
      <c r="K12" s="2">
        <f t="shared" si="0"/>
        <v>779</v>
      </c>
      <c r="L12" s="2">
        <f t="shared" si="1"/>
        <v>163</v>
      </c>
    </row>
    <row r="13" spans="1:12" ht="72.5" x14ac:dyDescent="0.35">
      <c r="A13" s="6" t="s">
        <v>25</v>
      </c>
      <c r="B13" s="6" t="s">
        <v>58</v>
      </c>
      <c r="C13" s="4">
        <v>192</v>
      </c>
      <c r="D13" s="4">
        <v>66</v>
      </c>
      <c r="E13" s="5">
        <v>168</v>
      </c>
      <c r="F13" s="5">
        <v>109</v>
      </c>
      <c r="G13" s="4">
        <v>103</v>
      </c>
      <c r="H13" s="4">
        <v>125</v>
      </c>
      <c r="I13" s="5">
        <v>178</v>
      </c>
      <c r="J13" s="5">
        <v>192</v>
      </c>
      <c r="K13" s="2">
        <f t="shared" si="0"/>
        <v>641</v>
      </c>
      <c r="L13" s="2">
        <f t="shared" si="1"/>
        <v>492</v>
      </c>
    </row>
    <row r="14" spans="1:12" ht="43.5" x14ac:dyDescent="0.35">
      <c r="A14" s="6" t="s">
        <v>27</v>
      </c>
      <c r="B14" s="6" t="s">
        <v>28</v>
      </c>
      <c r="C14" s="4">
        <v>5</v>
      </c>
      <c r="D14" s="4">
        <v>4</v>
      </c>
      <c r="E14" s="5">
        <v>0</v>
      </c>
      <c r="F14" s="5">
        <v>0</v>
      </c>
      <c r="G14" s="4">
        <v>0</v>
      </c>
      <c r="H14" s="4">
        <v>0</v>
      </c>
      <c r="I14" s="5">
        <v>1</v>
      </c>
      <c r="J14" s="5">
        <v>0</v>
      </c>
      <c r="K14" s="2">
        <f t="shared" si="0"/>
        <v>6</v>
      </c>
      <c r="L14" s="2">
        <f t="shared" si="1"/>
        <v>4</v>
      </c>
    </row>
    <row r="15" spans="1:12" ht="43.5" x14ac:dyDescent="0.35">
      <c r="A15" s="6" t="s">
        <v>29</v>
      </c>
      <c r="B15" s="6" t="s">
        <v>30</v>
      </c>
      <c r="C15" s="4">
        <v>0</v>
      </c>
      <c r="D15" s="4">
        <v>4</v>
      </c>
      <c r="E15" s="5">
        <v>0</v>
      </c>
      <c r="F15" s="5">
        <v>8</v>
      </c>
      <c r="G15" s="4">
        <v>0</v>
      </c>
      <c r="H15" s="4">
        <v>9</v>
      </c>
      <c r="I15" s="5">
        <v>0</v>
      </c>
      <c r="J15" s="5">
        <v>50</v>
      </c>
      <c r="K15" s="2">
        <f t="shared" si="0"/>
        <v>0</v>
      </c>
      <c r="L15" s="2">
        <f t="shared" si="1"/>
        <v>71</v>
      </c>
    </row>
    <row r="16" spans="1:12" ht="72.5" x14ac:dyDescent="0.35">
      <c r="A16" s="6" t="s">
        <v>31</v>
      </c>
      <c r="B16" s="6" t="s">
        <v>32</v>
      </c>
      <c r="C16" s="4">
        <v>30</v>
      </c>
      <c r="D16" s="4">
        <v>58</v>
      </c>
      <c r="E16" s="5">
        <v>30</v>
      </c>
      <c r="F16" s="5">
        <v>26</v>
      </c>
      <c r="G16" s="4">
        <v>95</v>
      </c>
      <c r="H16" s="4">
        <v>22</v>
      </c>
      <c r="I16" s="5">
        <v>36</v>
      </c>
      <c r="J16" s="5">
        <v>35</v>
      </c>
      <c r="K16" s="2">
        <f t="shared" si="0"/>
        <v>191</v>
      </c>
      <c r="L16" s="2">
        <f t="shared" si="1"/>
        <v>141</v>
      </c>
    </row>
    <row r="17" spans="1:12" ht="43.5" x14ac:dyDescent="0.35">
      <c r="A17" s="6" t="s">
        <v>33</v>
      </c>
      <c r="B17" s="6" t="s">
        <v>34</v>
      </c>
      <c r="C17" s="4">
        <v>1</v>
      </c>
      <c r="D17" s="4">
        <v>0</v>
      </c>
      <c r="E17" s="5">
        <v>0</v>
      </c>
      <c r="F17" s="5">
        <v>1</v>
      </c>
      <c r="G17" s="4">
        <v>1</v>
      </c>
      <c r="H17" s="4">
        <v>0</v>
      </c>
      <c r="I17" s="5">
        <v>0</v>
      </c>
      <c r="J17" s="5">
        <v>2</v>
      </c>
      <c r="K17" s="2">
        <f t="shared" si="0"/>
        <v>2</v>
      </c>
      <c r="L17" s="2">
        <f t="shared" si="1"/>
        <v>3</v>
      </c>
    </row>
    <row r="18" spans="1:12" ht="116" x14ac:dyDescent="0.35">
      <c r="A18" s="6" t="s">
        <v>35</v>
      </c>
      <c r="B18" s="7" t="s">
        <v>36</v>
      </c>
      <c r="C18" s="4">
        <v>51</v>
      </c>
      <c r="D18" s="4">
        <v>13</v>
      </c>
      <c r="E18" s="5">
        <v>18</v>
      </c>
      <c r="F18" s="5">
        <v>16</v>
      </c>
      <c r="G18" s="4">
        <v>15</v>
      </c>
      <c r="H18" s="4">
        <v>14</v>
      </c>
      <c r="I18" s="5">
        <v>52</v>
      </c>
      <c r="J18" s="5">
        <v>32</v>
      </c>
      <c r="K18" s="2">
        <f t="shared" si="0"/>
        <v>136</v>
      </c>
      <c r="L18" s="2">
        <f t="shared" si="1"/>
        <v>75</v>
      </c>
    </row>
    <row r="19" spans="1:12" ht="43.5" x14ac:dyDescent="0.35">
      <c r="A19" s="6" t="s">
        <v>37</v>
      </c>
      <c r="B19" s="6" t="s">
        <v>38</v>
      </c>
      <c r="C19" s="4">
        <v>0</v>
      </c>
      <c r="D19" s="4">
        <v>0</v>
      </c>
      <c r="E19" s="5">
        <v>0</v>
      </c>
      <c r="F19" s="5">
        <v>0</v>
      </c>
      <c r="G19" s="4">
        <v>0</v>
      </c>
      <c r="H19" s="4">
        <v>0</v>
      </c>
      <c r="I19" s="5">
        <v>0</v>
      </c>
      <c r="J19" s="5">
        <v>0</v>
      </c>
      <c r="K19" s="2">
        <f t="shared" si="0"/>
        <v>0</v>
      </c>
      <c r="L19" s="2">
        <f t="shared" si="1"/>
        <v>0</v>
      </c>
    </row>
    <row r="20" spans="1:12" ht="29" x14ac:dyDescent="0.35">
      <c r="A20" s="6" t="s">
        <v>39</v>
      </c>
      <c r="B20" s="6" t="s">
        <v>40</v>
      </c>
      <c r="C20" s="4">
        <v>0</v>
      </c>
      <c r="D20" s="4">
        <v>0</v>
      </c>
      <c r="E20" s="5">
        <v>4</v>
      </c>
      <c r="F20" s="5">
        <v>0</v>
      </c>
      <c r="G20" s="4">
        <v>0</v>
      </c>
      <c r="H20" s="4">
        <v>0</v>
      </c>
      <c r="I20" s="5">
        <v>0</v>
      </c>
      <c r="J20" s="5">
        <v>177</v>
      </c>
      <c r="K20" s="2">
        <f t="shared" si="0"/>
        <v>4</v>
      </c>
      <c r="L20" s="2">
        <f t="shared" si="1"/>
        <v>177</v>
      </c>
    </row>
    <row r="21" spans="1:12" ht="58" x14ac:dyDescent="0.35">
      <c r="A21" s="6" t="s">
        <v>41</v>
      </c>
      <c r="B21" s="6" t="s">
        <v>42</v>
      </c>
      <c r="C21" s="4">
        <v>30</v>
      </c>
      <c r="D21" s="4">
        <v>71</v>
      </c>
      <c r="E21" s="5">
        <v>75</v>
      </c>
      <c r="F21" s="5">
        <v>58</v>
      </c>
      <c r="G21" s="4">
        <v>80</v>
      </c>
      <c r="H21" s="4">
        <v>72</v>
      </c>
      <c r="I21" s="5">
        <v>65</v>
      </c>
      <c r="J21" s="5">
        <v>62</v>
      </c>
      <c r="K21" s="2">
        <f t="shared" si="0"/>
        <v>250</v>
      </c>
      <c r="L21" s="2">
        <f t="shared" si="1"/>
        <v>263</v>
      </c>
    </row>
    <row r="22" spans="1:12" ht="43.5" x14ac:dyDescent="0.35">
      <c r="A22" s="6" t="s">
        <v>43</v>
      </c>
      <c r="B22" s="6" t="s">
        <v>44</v>
      </c>
      <c r="C22" s="4">
        <v>8</v>
      </c>
      <c r="D22" s="4">
        <v>0</v>
      </c>
      <c r="E22" s="5">
        <v>27</v>
      </c>
      <c r="F22" s="5">
        <v>22</v>
      </c>
      <c r="G22" s="4">
        <v>10</v>
      </c>
      <c r="H22" s="4">
        <v>11</v>
      </c>
      <c r="I22" s="5">
        <v>7</v>
      </c>
      <c r="J22" s="5">
        <v>18</v>
      </c>
      <c r="K22" s="2">
        <f t="shared" si="0"/>
        <v>52</v>
      </c>
      <c r="L22" s="2">
        <f t="shared" si="1"/>
        <v>51</v>
      </c>
    </row>
    <row r="23" spans="1:12" ht="53.25" customHeight="1" x14ac:dyDescent="0.35">
      <c r="A23" s="6" t="s">
        <v>45</v>
      </c>
      <c r="B23" s="6" t="s">
        <v>46</v>
      </c>
      <c r="C23" s="4">
        <v>15</v>
      </c>
      <c r="D23" s="4">
        <v>10</v>
      </c>
      <c r="E23" s="5">
        <v>27</v>
      </c>
      <c r="F23" s="5">
        <v>7</v>
      </c>
      <c r="G23" s="4">
        <v>3</v>
      </c>
      <c r="H23" s="4">
        <v>2</v>
      </c>
      <c r="I23" s="5">
        <v>32</v>
      </c>
      <c r="J23" s="5">
        <v>8</v>
      </c>
      <c r="K23" s="2">
        <f t="shared" si="0"/>
        <v>77</v>
      </c>
      <c r="L23" s="2">
        <f t="shared" si="1"/>
        <v>27</v>
      </c>
    </row>
    <row r="24" spans="1:12" ht="58" x14ac:dyDescent="0.35">
      <c r="A24" s="6" t="s">
        <v>47</v>
      </c>
      <c r="B24" s="6" t="s">
        <v>48</v>
      </c>
      <c r="C24" s="4">
        <v>0</v>
      </c>
      <c r="D24" s="4">
        <v>1</v>
      </c>
      <c r="E24" s="5">
        <v>0</v>
      </c>
      <c r="F24" s="5">
        <v>0</v>
      </c>
      <c r="G24" s="4">
        <v>0</v>
      </c>
      <c r="H24" s="4">
        <v>0</v>
      </c>
      <c r="I24" s="5">
        <v>0</v>
      </c>
      <c r="J24" s="5">
        <v>0</v>
      </c>
      <c r="K24" s="2">
        <f t="shared" si="0"/>
        <v>0</v>
      </c>
      <c r="L24" s="2">
        <f t="shared" si="1"/>
        <v>1</v>
      </c>
    </row>
    <row r="25" spans="1:12" x14ac:dyDescent="0.35">
      <c r="A25" s="3"/>
      <c r="B25" s="3" t="s">
        <v>49</v>
      </c>
      <c r="C25" s="2">
        <f t="shared" ref="C25:L25" si="2">SUM(C6:C24)</f>
        <v>741</v>
      </c>
      <c r="D25" s="2">
        <f t="shared" si="2"/>
        <v>434</v>
      </c>
      <c r="E25" s="2">
        <f t="shared" si="2"/>
        <v>961</v>
      </c>
      <c r="F25" s="2">
        <f t="shared" si="2"/>
        <v>417</v>
      </c>
      <c r="G25" s="2">
        <f t="shared" si="2"/>
        <v>409</v>
      </c>
      <c r="H25" s="2">
        <f t="shared" si="2"/>
        <v>405</v>
      </c>
      <c r="I25" s="2">
        <f t="shared" si="2"/>
        <v>504</v>
      </c>
      <c r="J25" s="2">
        <f t="shared" si="2"/>
        <v>742</v>
      </c>
      <c r="K25" s="2">
        <f t="shared" si="2"/>
        <v>2615</v>
      </c>
      <c r="L25" s="2">
        <f t="shared" si="2"/>
        <v>1998</v>
      </c>
    </row>
  </sheetData>
  <autoFilter ref="A4:L5" xr:uid="{09FDBE2E-7D92-4F4E-BE95-B62EE497F868}">
    <filterColumn colId="2" showButton="0"/>
    <filterColumn colId="4" showButton="0"/>
    <filterColumn colId="6" showButton="0"/>
    <filterColumn colId="8" showButton="0"/>
    <filterColumn colId="10" showButton="0"/>
    <sortState xmlns:xlrd2="http://schemas.microsoft.com/office/spreadsheetml/2017/richdata2" ref="A7:L25">
      <sortCondition ref="A4:A5"/>
    </sortState>
  </autoFilter>
  <mergeCells count="8">
    <mergeCell ref="K4:L4"/>
    <mergeCell ref="B4:B5"/>
    <mergeCell ref="A4:A5"/>
    <mergeCell ref="A1:E1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409A-F6F4-450C-9444-7B3AEE7C8900}">
  <dimension ref="A1:L24"/>
  <sheetViews>
    <sheetView topLeftCell="A20" workbookViewId="0">
      <selection activeCell="B23" sqref="B23"/>
    </sheetView>
  </sheetViews>
  <sheetFormatPr defaultRowHeight="14.5" x14ac:dyDescent="0.35"/>
  <cols>
    <col min="1" max="1" width="18.54296875" customWidth="1"/>
    <col min="2" max="2" width="41.453125" bestFit="1" customWidth="1"/>
  </cols>
  <sheetData>
    <row r="1" spans="1:12" ht="73" customHeight="1" x14ac:dyDescent="0.5">
      <c r="A1" s="12" t="s">
        <v>59</v>
      </c>
      <c r="B1" s="12"/>
      <c r="C1" s="12"/>
      <c r="D1" s="12"/>
      <c r="E1" s="12"/>
    </row>
    <row r="2" spans="1:12" ht="54" customHeight="1" x14ac:dyDescent="0.35"/>
    <row r="3" spans="1:12" ht="48" customHeight="1" x14ac:dyDescent="0.35">
      <c r="A3" s="13" t="s">
        <v>1</v>
      </c>
      <c r="B3" s="13" t="s">
        <v>2</v>
      </c>
      <c r="C3" s="11" t="s">
        <v>3</v>
      </c>
      <c r="D3" s="11"/>
      <c r="E3" s="11" t="s">
        <v>4</v>
      </c>
      <c r="F3" s="11"/>
      <c r="G3" s="11" t="s">
        <v>5</v>
      </c>
      <c r="H3" s="11"/>
      <c r="I3" s="11" t="s">
        <v>6</v>
      </c>
      <c r="J3" s="11"/>
      <c r="K3" s="11" t="s">
        <v>7</v>
      </c>
      <c r="L3" s="11"/>
    </row>
    <row r="4" spans="1:12" ht="40" customHeight="1" x14ac:dyDescent="0.35">
      <c r="A4" s="13"/>
      <c r="B4" s="13"/>
      <c r="C4" s="2" t="s">
        <v>8</v>
      </c>
      <c r="D4" s="2" t="s">
        <v>9</v>
      </c>
      <c r="E4" s="2" t="s">
        <v>10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85" customHeight="1" x14ac:dyDescent="0.35">
      <c r="A5" s="6" t="s">
        <v>11</v>
      </c>
      <c r="B5" s="6" t="s">
        <v>12</v>
      </c>
      <c r="C5" s="4">
        <v>59</v>
      </c>
      <c r="D5" s="4">
        <v>36</v>
      </c>
      <c r="E5" s="5">
        <v>46</v>
      </c>
      <c r="F5" s="5">
        <v>49</v>
      </c>
      <c r="G5" s="4">
        <v>32</v>
      </c>
      <c r="H5" s="4">
        <v>66</v>
      </c>
      <c r="I5" s="5">
        <v>49</v>
      </c>
      <c r="J5" s="5">
        <v>11</v>
      </c>
      <c r="K5" s="2">
        <f t="shared" ref="K5:L23" si="0">I5+G5+E5+C5</f>
        <v>186</v>
      </c>
      <c r="L5" s="2">
        <f t="shared" si="0"/>
        <v>162</v>
      </c>
    </row>
    <row r="6" spans="1:12" ht="73" customHeight="1" x14ac:dyDescent="0.35">
      <c r="A6" s="6" t="s">
        <v>13</v>
      </c>
      <c r="B6" s="6" t="s">
        <v>14</v>
      </c>
      <c r="C6" s="4">
        <v>0</v>
      </c>
      <c r="D6" s="4">
        <v>10</v>
      </c>
      <c r="E6" s="5">
        <v>0</v>
      </c>
      <c r="F6" s="5">
        <v>0</v>
      </c>
      <c r="G6" s="4">
        <v>1</v>
      </c>
      <c r="H6" s="4">
        <v>2</v>
      </c>
      <c r="I6" s="5">
        <v>1</v>
      </c>
      <c r="J6" s="5">
        <v>2</v>
      </c>
      <c r="K6" s="2">
        <f t="shared" si="0"/>
        <v>2</v>
      </c>
      <c r="L6" s="2">
        <f t="shared" si="0"/>
        <v>14</v>
      </c>
    </row>
    <row r="7" spans="1:12" ht="73" customHeight="1" x14ac:dyDescent="0.35">
      <c r="A7" s="6" t="s">
        <v>15</v>
      </c>
      <c r="B7" s="6" t="s">
        <v>16</v>
      </c>
      <c r="C7" s="4">
        <v>0</v>
      </c>
      <c r="D7" s="4">
        <v>0</v>
      </c>
      <c r="E7" s="5">
        <v>0</v>
      </c>
      <c r="F7" s="5">
        <v>0</v>
      </c>
      <c r="G7" s="4">
        <v>2</v>
      </c>
      <c r="H7" s="4">
        <v>2</v>
      </c>
      <c r="I7" s="5">
        <v>0</v>
      </c>
      <c r="J7" s="5">
        <v>0</v>
      </c>
      <c r="K7" s="2">
        <f t="shared" si="0"/>
        <v>2</v>
      </c>
      <c r="L7" s="2">
        <f t="shared" si="0"/>
        <v>2</v>
      </c>
    </row>
    <row r="8" spans="1:12" ht="73" customHeight="1" x14ac:dyDescent="0.35">
      <c r="A8" s="6" t="s">
        <v>17</v>
      </c>
      <c r="B8" s="6" t="s">
        <v>18</v>
      </c>
      <c r="C8" s="4">
        <v>0</v>
      </c>
      <c r="D8" s="4">
        <v>9</v>
      </c>
      <c r="E8" s="5">
        <v>0</v>
      </c>
      <c r="F8" s="5">
        <v>0</v>
      </c>
      <c r="G8" s="4">
        <v>4</v>
      </c>
      <c r="H8" s="4">
        <v>0</v>
      </c>
      <c r="I8" s="5">
        <v>0</v>
      </c>
      <c r="J8" s="5">
        <v>0</v>
      </c>
      <c r="K8" s="2">
        <f t="shared" si="0"/>
        <v>4</v>
      </c>
      <c r="L8" s="2">
        <f t="shared" si="0"/>
        <v>9</v>
      </c>
    </row>
    <row r="9" spans="1:12" ht="73" customHeight="1" x14ac:dyDescent="0.35">
      <c r="A9" s="6" t="s">
        <v>19</v>
      </c>
      <c r="B9" s="6" t="s">
        <v>20</v>
      </c>
      <c r="C9" s="4">
        <v>130</v>
      </c>
      <c r="D9" s="4">
        <v>228</v>
      </c>
      <c r="E9" s="5">
        <v>75</v>
      </c>
      <c r="F9" s="5">
        <v>9</v>
      </c>
      <c r="G9" s="4">
        <v>202</v>
      </c>
      <c r="H9" s="4">
        <v>188</v>
      </c>
      <c r="I9" s="5">
        <v>69</v>
      </c>
      <c r="J9" s="5">
        <v>42</v>
      </c>
      <c r="K9" s="2">
        <f t="shared" si="0"/>
        <v>476</v>
      </c>
      <c r="L9" s="2">
        <f t="shared" si="0"/>
        <v>467</v>
      </c>
    </row>
    <row r="10" spans="1:12" ht="90.65" customHeight="1" x14ac:dyDescent="0.35">
      <c r="A10" s="6" t="s">
        <v>21</v>
      </c>
      <c r="B10" s="6" t="s">
        <v>22</v>
      </c>
      <c r="C10" s="4">
        <v>338</v>
      </c>
      <c r="D10" s="4">
        <v>13</v>
      </c>
      <c r="E10" s="5">
        <v>0</v>
      </c>
      <c r="F10" s="5">
        <v>0</v>
      </c>
      <c r="G10" s="4">
        <v>5</v>
      </c>
      <c r="H10" s="4">
        <v>33</v>
      </c>
      <c r="I10" s="5">
        <v>4</v>
      </c>
      <c r="J10" s="5">
        <v>19</v>
      </c>
      <c r="K10" s="2">
        <f t="shared" si="0"/>
        <v>347</v>
      </c>
      <c r="L10" s="2">
        <f t="shared" si="0"/>
        <v>65</v>
      </c>
    </row>
    <row r="11" spans="1:12" ht="73" customHeight="1" x14ac:dyDescent="0.35">
      <c r="A11" s="6" t="s">
        <v>23</v>
      </c>
      <c r="B11" s="6" t="s">
        <v>24</v>
      </c>
      <c r="C11" s="4">
        <v>38</v>
      </c>
      <c r="D11" s="4">
        <v>0</v>
      </c>
      <c r="E11" s="5">
        <v>0</v>
      </c>
      <c r="F11" s="5">
        <v>0</v>
      </c>
      <c r="G11" s="4">
        <v>0</v>
      </c>
      <c r="H11" s="4">
        <v>47</v>
      </c>
      <c r="I11" s="5">
        <v>0</v>
      </c>
      <c r="J11" s="5">
        <v>155</v>
      </c>
      <c r="K11" s="2">
        <f t="shared" si="0"/>
        <v>38</v>
      </c>
      <c r="L11" s="2">
        <f t="shared" si="0"/>
        <v>202</v>
      </c>
    </row>
    <row r="12" spans="1:12" ht="87.65" customHeight="1" x14ac:dyDescent="0.35">
      <c r="A12" s="6" t="s">
        <v>25</v>
      </c>
      <c r="B12" s="6" t="s">
        <v>26</v>
      </c>
      <c r="C12" s="4">
        <v>180</v>
      </c>
      <c r="D12" s="4">
        <v>85</v>
      </c>
      <c r="E12" s="5">
        <v>88</v>
      </c>
      <c r="F12" s="5">
        <v>37</v>
      </c>
      <c r="G12" s="4">
        <v>165</v>
      </c>
      <c r="H12" s="4">
        <v>111</v>
      </c>
      <c r="I12" s="5">
        <v>95</v>
      </c>
      <c r="J12" s="5">
        <v>77</v>
      </c>
      <c r="K12" s="2">
        <f t="shared" si="0"/>
        <v>528</v>
      </c>
      <c r="L12" s="2">
        <f t="shared" si="0"/>
        <v>310</v>
      </c>
    </row>
    <row r="13" spans="1:12" ht="73" customHeight="1" x14ac:dyDescent="0.35">
      <c r="A13" s="6" t="s">
        <v>27</v>
      </c>
      <c r="B13" s="6" t="s">
        <v>28</v>
      </c>
      <c r="C13" s="4">
        <v>9</v>
      </c>
      <c r="D13" s="4">
        <v>1</v>
      </c>
      <c r="E13" s="5">
        <v>0</v>
      </c>
      <c r="F13" s="5">
        <v>0</v>
      </c>
      <c r="G13" s="4">
        <v>1</v>
      </c>
      <c r="H13" s="4">
        <v>11</v>
      </c>
      <c r="I13" s="5">
        <v>0</v>
      </c>
      <c r="J13" s="5">
        <v>10</v>
      </c>
      <c r="K13" s="2">
        <f t="shared" si="0"/>
        <v>10</v>
      </c>
      <c r="L13" s="2">
        <f t="shared" si="0"/>
        <v>22</v>
      </c>
    </row>
    <row r="14" spans="1:12" ht="73" customHeight="1" x14ac:dyDescent="0.35">
      <c r="A14" s="6" t="s">
        <v>29</v>
      </c>
      <c r="B14" s="6" t="s">
        <v>30</v>
      </c>
      <c r="C14" s="4">
        <v>0</v>
      </c>
      <c r="D14" s="4">
        <v>1</v>
      </c>
      <c r="E14" s="5">
        <v>0</v>
      </c>
      <c r="F14" s="5">
        <v>0</v>
      </c>
      <c r="G14" s="4">
        <v>50</v>
      </c>
      <c r="H14" s="4">
        <v>0</v>
      </c>
      <c r="I14" s="5">
        <v>0</v>
      </c>
      <c r="J14" s="5">
        <v>6</v>
      </c>
      <c r="K14" s="2">
        <f t="shared" si="0"/>
        <v>50</v>
      </c>
      <c r="L14" s="2">
        <f t="shared" si="0"/>
        <v>7</v>
      </c>
    </row>
    <row r="15" spans="1:12" ht="88" customHeight="1" x14ac:dyDescent="0.35">
      <c r="A15" s="6" t="s">
        <v>31</v>
      </c>
      <c r="B15" s="6" t="s">
        <v>32</v>
      </c>
      <c r="C15" s="4">
        <v>32</v>
      </c>
      <c r="D15" s="4">
        <v>9</v>
      </c>
      <c r="E15" s="5">
        <v>41</v>
      </c>
      <c r="F15" s="5">
        <v>8</v>
      </c>
      <c r="G15" s="4">
        <v>27</v>
      </c>
      <c r="H15" s="4">
        <v>32</v>
      </c>
      <c r="I15" s="5">
        <v>31</v>
      </c>
      <c r="J15" s="5">
        <v>18</v>
      </c>
      <c r="K15" s="2">
        <f t="shared" si="0"/>
        <v>131</v>
      </c>
      <c r="L15" s="2">
        <f t="shared" si="0"/>
        <v>67</v>
      </c>
    </row>
    <row r="16" spans="1:12" ht="73" customHeight="1" x14ac:dyDescent="0.35">
      <c r="A16" s="6" t="s">
        <v>33</v>
      </c>
      <c r="B16" s="6" t="s">
        <v>34</v>
      </c>
      <c r="C16" s="4">
        <v>0</v>
      </c>
      <c r="D16" s="4">
        <v>10</v>
      </c>
      <c r="E16" s="5">
        <v>0</v>
      </c>
      <c r="F16" s="5">
        <v>0</v>
      </c>
      <c r="G16" s="4">
        <v>2</v>
      </c>
      <c r="H16" s="4">
        <v>1</v>
      </c>
      <c r="I16" s="5">
        <v>1</v>
      </c>
      <c r="J16" s="5">
        <v>1</v>
      </c>
      <c r="K16" s="2">
        <f t="shared" si="0"/>
        <v>3</v>
      </c>
      <c r="L16" s="2">
        <f t="shared" si="0"/>
        <v>12</v>
      </c>
    </row>
    <row r="17" spans="1:12" ht="126.65" customHeight="1" x14ac:dyDescent="0.35">
      <c r="A17" s="6" t="s">
        <v>35</v>
      </c>
      <c r="B17" s="7" t="s">
        <v>36</v>
      </c>
      <c r="C17" s="4">
        <v>31</v>
      </c>
      <c r="D17" s="4">
        <v>10</v>
      </c>
      <c r="E17" s="5">
        <v>6</v>
      </c>
      <c r="F17" s="5">
        <v>6</v>
      </c>
      <c r="G17" s="4">
        <v>13</v>
      </c>
      <c r="H17" s="4">
        <v>34</v>
      </c>
      <c r="I17" s="5">
        <v>14</v>
      </c>
      <c r="J17" s="5">
        <v>15</v>
      </c>
      <c r="K17" s="2">
        <f t="shared" si="0"/>
        <v>64</v>
      </c>
      <c r="L17" s="2">
        <f t="shared" si="0"/>
        <v>65</v>
      </c>
    </row>
    <row r="18" spans="1:12" ht="73" customHeight="1" x14ac:dyDescent="0.35">
      <c r="A18" s="6" t="s">
        <v>37</v>
      </c>
      <c r="B18" s="6" t="s">
        <v>38</v>
      </c>
      <c r="C18" s="4">
        <v>0</v>
      </c>
      <c r="D18" s="4">
        <v>5</v>
      </c>
      <c r="E18" s="5">
        <v>0</v>
      </c>
      <c r="F18" s="5">
        <v>0</v>
      </c>
      <c r="G18" s="4">
        <v>0</v>
      </c>
      <c r="H18" s="4">
        <v>0</v>
      </c>
      <c r="I18" s="5">
        <v>0</v>
      </c>
      <c r="J18" s="5">
        <v>0</v>
      </c>
      <c r="K18" s="2">
        <f t="shared" si="0"/>
        <v>0</v>
      </c>
      <c r="L18" s="2">
        <f t="shared" si="0"/>
        <v>5</v>
      </c>
    </row>
    <row r="19" spans="1:12" ht="73" customHeight="1" x14ac:dyDescent="0.35">
      <c r="A19" s="6" t="s">
        <v>39</v>
      </c>
      <c r="B19" s="6" t="s">
        <v>40</v>
      </c>
      <c r="C19" s="4">
        <v>0</v>
      </c>
      <c r="D19" s="4">
        <v>1</v>
      </c>
      <c r="E19" s="5">
        <v>0</v>
      </c>
      <c r="F19" s="5">
        <v>0</v>
      </c>
      <c r="G19" s="4">
        <v>174</v>
      </c>
      <c r="H19" s="4">
        <v>0</v>
      </c>
      <c r="I19" s="5">
        <v>0</v>
      </c>
      <c r="J19" s="5">
        <v>0</v>
      </c>
      <c r="K19" s="2">
        <f t="shared" si="0"/>
        <v>174</v>
      </c>
      <c r="L19" s="2">
        <f t="shared" si="0"/>
        <v>1</v>
      </c>
    </row>
    <row r="20" spans="1:12" ht="73" customHeight="1" x14ac:dyDescent="0.35">
      <c r="A20" s="6" t="s">
        <v>41</v>
      </c>
      <c r="B20" s="6" t="s">
        <v>42</v>
      </c>
      <c r="C20" s="4">
        <v>188</v>
      </c>
      <c r="D20" s="4">
        <v>185</v>
      </c>
      <c r="E20" s="5">
        <v>85</v>
      </c>
      <c r="F20" s="5">
        <v>75</v>
      </c>
      <c r="G20" s="4">
        <v>106</v>
      </c>
      <c r="H20" s="4">
        <v>178</v>
      </c>
      <c r="I20" s="5">
        <v>50</v>
      </c>
      <c r="J20" s="5">
        <v>71</v>
      </c>
      <c r="K20" s="2">
        <f t="shared" si="0"/>
        <v>429</v>
      </c>
      <c r="L20" s="2">
        <f t="shared" si="0"/>
        <v>509</v>
      </c>
    </row>
    <row r="21" spans="1:12" ht="73" customHeight="1" x14ac:dyDescent="0.35">
      <c r="A21" s="6" t="s">
        <v>43</v>
      </c>
      <c r="B21" s="6" t="s">
        <v>44</v>
      </c>
      <c r="C21" s="4">
        <v>25</v>
      </c>
      <c r="D21" s="4">
        <v>69</v>
      </c>
      <c r="E21" s="5">
        <v>3</v>
      </c>
      <c r="F21" s="5">
        <v>27</v>
      </c>
      <c r="G21" s="4">
        <v>37</v>
      </c>
      <c r="H21" s="4">
        <v>42</v>
      </c>
      <c r="I21" s="5">
        <v>11</v>
      </c>
      <c r="J21" s="5">
        <v>10</v>
      </c>
      <c r="K21" s="2">
        <f t="shared" si="0"/>
        <v>76</v>
      </c>
      <c r="L21" s="2">
        <f t="shared" si="0"/>
        <v>148</v>
      </c>
    </row>
    <row r="22" spans="1:12" ht="73" customHeight="1" x14ac:dyDescent="0.35">
      <c r="A22" s="6" t="s">
        <v>45</v>
      </c>
      <c r="B22" s="6" t="s">
        <v>46</v>
      </c>
      <c r="C22" s="4">
        <v>5</v>
      </c>
      <c r="D22" s="4">
        <v>2</v>
      </c>
      <c r="E22" s="5">
        <v>11</v>
      </c>
      <c r="F22" s="5">
        <v>0</v>
      </c>
      <c r="G22" s="4">
        <v>11</v>
      </c>
      <c r="H22" s="4">
        <v>4</v>
      </c>
      <c r="I22" s="5">
        <v>0</v>
      </c>
      <c r="J22" s="5">
        <v>11</v>
      </c>
      <c r="K22" s="2">
        <f t="shared" si="0"/>
        <v>27</v>
      </c>
      <c r="L22" s="2">
        <f t="shared" si="0"/>
        <v>17</v>
      </c>
    </row>
    <row r="23" spans="1:12" ht="73" customHeight="1" x14ac:dyDescent="0.35">
      <c r="A23" s="6" t="s">
        <v>47</v>
      </c>
      <c r="B23" s="6" t="s">
        <v>60</v>
      </c>
      <c r="C23" s="4">
        <v>0</v>
      </c>
      <c r="D23" s="4">
        <v>1</v>
      </c>
      <c r="E23" s="5">
        <v>0</v>
      </c>
      <c r="F23" s="5">
        <v>0</v>
      </c>
      <c r="G23" s="4">
        <v>73</v>
      </c>
      <c r="H23" s="4">
        <v>5</v>
      </c>
      <c r="I23" s="5">
        <v>1</v>
      </c>
      <c r="J23" s="5">
        <v>0</v>
      </c>
      <c r="K23" s="2">
        <f t="shared" si="0"/>
        <v>74</v>
      </c>
      <c r="L23" s="2">
        <f t="shared" si="0"/>
        <v>6</v>
      </c>
    </row>
    <row r="24" spans="1:12" ht="73" customHeight="1" x14ac:dyDescent="0.35">
      <c r="A24" s="3"/>
      <c r="B24" s="3" t="s">
        <v>49</v>
      </c>
      <c r="C24" s="2">
        <f t="shared" ref="C24:L24" si="1">SUM(C5:C23)</f>
        <v>1035</v>
      </c>
      <c r="D24" s="2">
        <f t="shared" si="1"/>
        <v>675</v>
      </c>
      <c r="E24" s="2">
        <f t="shared" si="1"/>
        <v>355</v>
      </c>
      <c r="F24" s="2">
        <f t="shared" si="1"/>
        <v>211</v>
      </c>
      <c r="G24" s="2">
        <f t="shared" si="1"/>
        <v>905</v>
      </c>
      <c r="H24" s="2">
        <f t="shared" si="1"/>
        <v>756</v>
      </c>
      <c r="I24" s="2">
        <f t="shared" si="1"/>
        <v>326</v>
      </c>
      <c r="J24" s="2">
        <f t="shared" si="1"/>
        <v>448</v>
      </c>
      <c r="K24" s="2">
        <f t="shared" si="1"/>
        <v>2621</v>
      </c>
      <c r="L24" s="2">
        <f t="shared" si="1"/>
        <v>2090</v>
      </c>
    </row>
  </sheetData>
  <mergeCells count="8">
    <mergeCell ref="I3:J3"/>
    <mergeCell ref="K3:L3"/>
    <mergeCell ref="A1:E1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AFB94-5023-436F-93F3-B624D135F089}">
  <dimension ref="A1:L24"/>
  <sheetViews>
    <sheetView topLeftCell="A20" workbookViewId="0">
      <selection activeCell="J33" sqref="J33"/>
    </sheetView>
  </sheetViews>
  <sheetFormatPr defaultRowHeight="14.5" x14ac:dyDescent="0.35"/>
  <cols>
    <col min="1" max="1" width="18.54296875" customWidth="1"/>
    <col min="2" max="2" width="41.453125" bestFit="1" customWidth="1"/>
  </cols>
  <sheetData>
    <row r="1" spans="1:12" ht="73" customHeight="1" x14ac:dyDescent="0.5">
      <c r="A1" s="12" t="s">
        <v>61</v>
      </c>
      <c r="B1" s="12"/>
      <c r="C1" s="12"/>
      <c r="D1" s="12"/>
      <c r="E1" s="12"/>
    </row>
    <row r="2" spans="1:12" ht="54" customHeight="1" x14ac:dyDescent="0.35"/>
    <row r="3" spans="1:12" ht="48" customHeight="1" x14ac:dyDescent="0.35">
      <c r="A3" s="13" t="s">
        <v>1</v>
      </c>
      <c r="B3" s="13" t="s">
        <v>2</v>
      </c>
      <c r="C3" s="11" t="s">
        <v>3</v>
      </c>
      <c r="D3" s="11"/>
      <c r="E3" s="11" t="s">
        <v>4</v>
      </c>
      <c r="F3" s="11"/>
      <c r="G3" s="11" t="s">
        <v>5</v>
      </c>
      <c r="H3" s="11"/>
      <c r="I3" s="11" t="s">
        <v>6</v>
      </c>
      <c r="J3" s="11"/>
      <c r="K3" s="11" t="s">
        <v>7</v>
      </c>
      <c r="L3" s="11"/>
    </row>
    <row r="4" spans="1:12" ht="40" customHeight="1" x14ac:dyDescent="0.35">
      <c r="A4" s="13"/>
      <c r="B4" s="13"/>
      <c r="C4" s="2" t="s">
        <v>8</v>
      </c>
      <c r="D4" s="2" t="s">
        <v>9</v>
      </c>
      <c r="E4" s="2" t="s">
        <v>10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85" customHeight="1" x14ac:dyDescent="0.35">
      <c r="A5" s="6" t="s">
        <v>11</v>
      </c>
      <c r="B5" s="6" t="s">
        <v>12</v>
      </c>
      <c r="C5" s="4">
        <v>9</v>
      </c>
      <c r="D5" s="4">
        <v>74</v>
      </c>
      <c r="E5" s="5">
        <v>15</v>
      </c>
      <c r="F5" s="5">
        <v>61</v>
      </c>
      <c r="G5" s="4">
        <v>15</v>
      </c>
      <c r="H5" s="4">
        <v>33</v>
      </c>
      <c r="I5" s="5">
        <v>108</v>
      </c>
      <c r="J5" s="5">
        <v>68</v>
      </c>
      <c r="K5" s="2">
        <f t="shared" ref="K5:L23" si="0">I5+G5+E5+C5</f>
        <v>147</v>
      </c>
      <c r="L5" s="2">
        <f t="shared" si="0"/>
        <v>236</v>
      </c>
    </row>
    <row r="6" spans="1:12" ht="73" customHeight="1" x14ac:dyDescent="0.35">
      <c r="A6" s="6" t="s">
        <v>13</v>
      </c>
      <c r="B6" s="6" t="s">
        <v>14</v>
      </c>
      <c r="C6" s="4">
        <v>0</v>
      </c>
      <c r="D6" s="4">
        <v>0</v>
      </c>
      <c r="E6" s="5">
        <v>10</v>
      </c>
      <c r="F6" s="5">
        <v>1</v>
      </c>
      <c r="G6" s="4">
        <v>0</v>
      </c>
      <c r="H6" s="4">
        <v>0</v>
      </c>
      <c r="I6" s="5">
        <v>2</v>
      </c>
      <c r="J6" s="5">
        <v>0</v>
      </c>
      <c r="K6" s="2">
        <f t="shared" si="0"/>
        <v>12</v>
      </c>
      <c r="L6" s="2">
        <f t="shared" si="0"/>
        <v>1</v>
      </c>
    </row>
    <row r="7" spans="1:12" ht="73" customHeight="1" x14ac:dyDescent="0.35">
      <c r="A7" s="6" t="s">
        <v>15</v>
      </c>
      <c r="B7" s="6" t="s">
        <v>16</v>
      </c>
      <c r="C7" s="4">
        <v>0</v>
      </c>
      <c r="D7" s="4">
        <v>0</v>
      </c>
      <c r="E7" s="5">
        <v>0</v>
      </c>
      <c r="F7" s="5">
        <v>4</v>
      </c>
      <c r="G7" s="4">
        <v>0</v>
      </c>
      <c r="H7" s="4">
        <v>0</v>
      </c>
      <c r="I7" s="5">
        <v>1</v>
      </c>
      <c r="J7" s="5">
        <v>2</v>
      </c>
      <c r="K7" s="2">
        <f t="shared" si="0"/>
        <v>1</v>
      </c>
      <c r="L7" s="2">
        <f t="shared" si="0"/>
        <v>6</v>
      </c>
    </row>
    <row r="8" spans="1:12" ht="73" customHeight="1" x14ac:dyDescent="0.35">
      <c r="A8" s="6" t="s">
        <v>17</v>
      </c>
      <c r="B8" s="6" t="s">
        <v>18</v>
      </c>
      <c r="C8" s="4">
        <v>0</v>
      </c>
      <c r="D8" s="4">
        <v>0</v>
      </c>
      <c r="E8" s="5">
        <v>29</v>
      </c>
      <c r="F8" s="5">
        <v>4</v>
      </c>
      <c r="G8" s="4">
        <v>0</v>
      </c>
      <c r="H8" s="4">
        <v>0</v>
      </c>
      <c r="I8" s="5">
        <v>0</v>
      </c>
      <c r="J8" s="5">
        <v>18</v>
      </c>
      <c r="K8" s="2">
        <f t="shared" si="0"/>
        <v>29</v>
      </c>
      <c r="L8" s="2">
        <f t="shared" si="0"/>
        <v>22</v>
      </c>
    </row>
    <row r="9" spans="1:12" ht="73" customHeight="1" x14ac:dyDescent="0.35">
      <c r="A9" s="6" t="s">
        <v>19</v>
      </c>
      <c r="B9" s="6" t="s">
        <v>20</v>
      </c>
      <c r="C9" s="4">
        <v>33</v>
      </c>
      <c r="D9" s="4">
        <v>149</v>
      </c>
      <c r="E9" s="5">
        <v>96</v>
      </c>
      <c r="F9" s="5">
        <v>87</v>
      </c>
      <c r="G9" s="4">
        <v>80</v>
      </c>
      <c r="H9" s="4">
        <v>101</v>
      </c>
      <c r="I9" s="5">
        <v>95</v>
      </c>
      <c r="J9" s="5">
        <v>60</v>
      </c>
      <c r="K9" s="2">
        <f t="shared" si="0"/>
        <v>304</v>
      </c>
      <c r="L9" s="2">
        <f t="shared" si="0"/>
        <v>397</v>
      </c>
    </row>
    <row r="10" spans="1:12" ht="90.65" customHeight="1" x14ac:dyDescent="0.35">
      <c r="A10" s="6" t="s">
        <v>21</v>
      </c>
      <c r="B10" s="6" t="s">
        <v>22</v>
      </c>
      <c r="C10" s="4">
        <v>0</v>
      </c>
      <c r="D10" s="4">
        <v>0</v>
      </c>
      <c r="E10" s="5">
        <v>0</v>
      </c>
      <c r="F10" s="5">
        <v>1</v>
      </c>
      <c r="G10" s="4">
        <v>10</v>
      </c>
      <c r="H10" s="4">
        <v>0</v>
      </c>
      <c r="I10" s="5">
        <v>16</v>
      </c>
      <c r="J10" s="5">
        <v>4</v>
      </c>
      <c r="K10" s="2">
        <f t="shared" si="0"/>
        <v>26</v>
      </c>
      <c r="L10" s="2">
        <f t="shared" si="0"/>
        <v>5</v>
      </c>
    </row>
    <row r="11" spans="1:12" ht="73" customHeight="1" x14ac:dyDescent="0.35">
      <c r="A11" s="6" t="s">
        <v>23</v>
      </c>
      <c r="B11" s="6" t="s">
        <v>24</v>
      </c>
      <c r="C11" s="4">
        <v>39</v>
      </c>
      <c r="D11" s="4">
        <v>0</v>
      </c>
      <c r="E11" s="5">
        <v>169</v>
      </c>
      <c r="F11" s="5">
        <v>14</v>
      </c>
      <c r="G11" s="4">
        <v>67</v>
      </c>
      <c r="H11" s="4">
        <v>0</v>
      </c>
      <c r="I11" s="5">
        <v>153</v>
      </c>
      <c r="J11" s="5">
        <v>0</v>
      </c>
      <c r="K11" s="2">
        <f t="shared" si="0"/>
        <v>428</v>
      </c>
      <c r="L11" s="2">
        <f t="shared" si="0"/>
        <v>14</v>
      </c>
    </row>
    <row r="12" spans="1:12" ht="87.65" customHeight="1" x14ac:dyDescent="0.35">
      <c r="A12" s="6" t="s">
        <v>25</v>
      </c>
      <c r="B12" s="6" t="s">
        <v>26</v>
      </c>
      <c r="C12" s="4">
        <v>30</v>
      </c>
      <c r="D12" s="4">
        <v>6</v>
      </c>
      <c r="E12" s="5">
        <v>63</v>
      </c>
      <c r="F12" s="5">
        <v>7</v>
      </c>
      <c r="G12" s="4">
        <v>29</v>
      </c>
      <c r="H12" s="4">
        <v>73</v>
      </c>
      <c r="I12" s="5">
        <v>107</v>
      </c>
      <c r="J12" s="5">
        <v>6</v>
      </c>
      <c r="K12" s="2">
        <f t="shared" si="0"/>
        <v>229</v>
      </c>
      <c r="L12" s="2">
        <f t="shared" si="0"/>
        <v>92</v>
      </c>
    </row>
    <row r="13" spans="1:12" ht="73" customHeight="1" x14ac:dyDescent="0.35">
      <c r="A13" s="6" t="s">
        <v>27</v>
      </c>
      <c r="B13" s="6" t="s">
        <v>28</v>
      </c>
      <c r="C13" s="4">
        <v>0</v>
      </c>
      <c r="D13" s="4">
        <v>0</v>
      </c>
      <c r="E13" s="5">
        <v>2</v>
      </c>
      <c r="F13" s="5">
        <v>4</v>
      </c>
      <c r="G13" s="4">
        <v>19</v>
      </c>
      <c r="H13" s="4">
        <v>9</v>
      </c>
      <c r="I13" s="5">
        <v>0</v>
      </c>
      <c r="J13" s="5">
        <v>0</v>
      </c>
      <c r="K13" s="2">
        <f t="shared" si="0"/>
        <v>21</v>
      </c>
      <c r="L13" s="2">
        <f t="shared" si="0"/>
        <v>13</v>
      </c>
    </row>
    <row r="14" spans="1:12" ht="73" customHeight="1" x14ac:dyDescent="0.35">
      <c r="A14" s="6" t="s">
        <v>29</v>
      </c>
      <c r="B14" s="6" t="s">
        <v>30</v>
      </c>
      <c r="C14" s="4">
        <v>1</v>
      </c>
      <c r="D14" s="4">
        <v>1</v>
      </c>
      <c r="E14" s="5">
        <v>1</v>
      </c>
      <c r="F14" s="5">
        <v>26</v>
      </c>
      <c r="G14" s="4">
        <v>0</v>
      </c>
      <c r="H14" s="4">
        <v>0</v>
      </c>
      <c r="I14" s="5">
        <v>26</v>
      </c>
      <c r="J14" s="5">
        <v>0</v>
      </c>
      <c r="K14" s="2">
        <f t="shared" si="0"/>
        <v>28</v>
      </c>
      <c r="L14" s="2">
        <f t="shared" si="0"/>
        <v>27</v>
      </c>
    </row>
    <row r="15" spans="1:12" ht="88" customHeight="1" x14ac:dyDescent="0.35">
      <c r="A15" s="6" t="s">
        <v>31</v>
      </c>
      <c r="B15" s="6" t="s">
        <v>32</v>
      </c>
      <c r="C15" s="4">
        <v>5</v>
      </c>
      <c r="D15" s="4">
        <v>2</v>
      </c>
      <c r="E15" s="5">
        <v>1</v>
      </c>
      <c r="F15" s="5">
        <v>17</v>
      </c>
      <c r="G15" s="4">
        <v>31</v>
      </c>
      <c r="H15" s="4">
        <v>2</v>
      </c>
      <c r="I15" s="5">
        <v>1</v>
      </c>
      <c r="J15" s="5">
        <v>7</v>
      </c>
      <c r="K15" s="2">
        <f t="shared" si="0"/>
        <v>38</v>
      </c>
      <c r="L15" s="2">
        <f t="shared" si="0"/>
        <v>28</v>
      </c>
    </row>
    <row r="16" spans="1:12" ht="73" customHeight="1" x14ac:dyDescent="0.35">
      <c r="A16" s="6" t="s">
        <v>33</v>
      </c>
      <c r="B16" s="6" t="s">
        <v>34</v>
      </c>
      <c r="C16" s="4">
        <v>36</v>
      </c>
      <c r="D16" s="4">
        <v>43</v>
      </c>
      <c r="E16" s="5">
        <v>0</v>
      </c>
      <c r="F16" s="5">
        <v>22</v>
      </c>
      <c r="G16" s="4">
        <v>4</v>
      </c>
      <c r="H16" s="4">
        <v>30</v>
      </c>
      <c r="I16" s="5">
        <v>18</v>
      </c>
      <c r="J16" s="5">
        <v>12</v>
      </c>
      <c r="K16" s="2">
        <f t="shared" si="0"/>
        <v>58</v>
      </c>
      <c r="L16" s="2">
        <f t="shared" si="0"/>
        <v>107</v>
      </c>
    </row>
    <row r="17" spans="1:12" ht="126.65" customHeight="1" x14ac:dyDescent="0.35">
      <c r="A17" s="6" t="s">
        <v>35</v>
      </c>
      <c r="B17" s="7" t="s">
        <v>36</v>
      </c>
      <c r="C17" s="4">
        <v>0</v>
      </c>
      <c r="D17" s="4">
        <v>5</v>
      </c>
      <c r="E17" s="5">
        <v>29</v>
      </c>
      <c r="F17" s="5">
        <v>20</v>
      </c>
      <c r="G17" s="4">
        <v>15</v>
      </c>
      <c r="H17" s="4">
        <v>3</v>
      </c>
      <c r="I17" s="5">
        <v>20</v>
      </c>
      <c r="J17" s="5">
        <v>13</v>
      </c>
      <c r="K17" s="2">
        <f t="shared" si="0"/>
        <v>64</v>
      </c>
      <c r="L17" s="2">
        <f t="shared" si="0"/>
        <v>41</v>
      </c>
    </row>
    <row r="18" spans="1:12" ht="73" customHeight="1" x14ac:dyDescent="0.35">
      <c r="A18" s="6" t="s">
        <v>37</v>
      </c>
      <c r="B18" s="6" t="s">
        <v>38</v>
      </c>
      <c r="C18" s="4">
        <v>0</v>
      </c>
      <c r="D18" s="4">
        <v>0</v>
      </c>
      <c r="E18" s="5">
        <v>9</v>
      </c>
      <c r="F18" s="5">
        <v>0</v>
      </c>
      <c r="G18" s="4">
        <v>0</v>
      </c>
      <c r="H18" s="4">
        <v>4</v>
      </c>
      <c r="I18" s="5">
        <v>0</v>
      </c>
      <c r="J18" s="5">
        <v>0</v>
      </c>
      <c r="K18" s="2">
        <f t="shared" si="0"/>
        <v>9</v>
      </c>
      <c r="L18" s="2">
        <f t="shared" si="0"/>
        <v>4</v>
      </c>
    </row>
    <row r="19" spans="1:12" ht="73" customHeight="1" x14ac:dyDescent="0.35">
      <c r="A19" s="6" t="s">
        <v>39</v>
      </c>
      <c r="B19" s="6" t="s">
        <v>40</v>
      </c>
      <c r="C19" s="4">
        <v>2</v>
      </c>
      <c r="D19" s="4">
        <v>4</v>
      </c>
      <c r="E19" s="5">
        <v>0</v>
      </c>
      <c r="F19" s="5">
        <v>2</v>
      </c>
      <c r="G19" s="4">
        <v>0</v>
      </c>
      <c r="H19" s="4">
        <v>0</v>
      </c>
      <c r="I19" s="5">
        <v>0</v>
      </c>
      <c r="J19" s="5">
        <v>0</v>
      </c>
      <c r="K19" s="2">
        <f t="shared" si="0"/>
        <v>2</v>
      </c>
      <c r="L19" s="2">
        <f t="shared" si="0"/>
        <v>6</v>
      </c>
    </row>
    <row r="20" spans="1:12" ht="73" customHeight="1" x14ac:dyDescent="0.35">
      <c r="A20" s="6" t="s">
        <v>41</v>
      </c>
      <c r="B20" s="6" t="s">
        <v>42</v>
      </c>
      <c r="C20" s="4">
        <v>149</v>
      </c>
      <c r="D20" s="4">
        <v>199</v>
      </c>
      <c r="E20" s="5">
        <v>191</v>
      </c>
      <c r="F20" s="5">
        <v>129</v>
      </c>
      <c r="G20" s="4">
        <v>106</v>
      </c>
      <c r="H20" s="4">
        <v>194</v>
      </c>
      <c r="I20" s="5">
        <v>80</v>
      </c>
      <c r="J20" s="5">
        <v>124</v>
      </c>
      <c r="K20" s="2">
        <f t="shared" si="0"/>
        <v>526</v>
      </c>
      <c r="L20" s="2">
        <f t="shared" si="0"/>
        <v>646</v>
      </c>
    </row>
    <row r="21" spans="1:12" ht="73" customHeight="1" x14ac:dyDescent="0.35">
      <c r="A21" s="6" t="s">
        <v>43</v>
      </c>
      <c r="B21" s="6" t="s">
        <v>44</v>
      </c>
      <c r="C21" s="4">
        <v>11</v>
      </c>
      <c r="D21" s="4">
        <v>51</v>
      </c>
      <c r="E21" s="5">
        <v>25</v>
      </c>
      <c r="F21" s="5">
        <v>25</v>
      </c>
      <c r="G21" s="4">
        <v>41</v>
      </c>
      <c r="H21" s="4">
        <v>25</v>
      </c>
      <c r="I21" s="5">
        <v>43</v>
      </c>
      <c r="J21" s="5">
        <v>19</v>
      </c>
      <c r="K21" s="2">
        <f t="shared" si="0"/>
        <v>120</v>
      </c>
      <c r="L21" s="2">
        <f t="shared" si="0"/>
        <v>120</v>
      </c>
    </row>
    <row r="22" spans="1:12" ht="73" customHeight="1" x14ac:dyDescent="0.35">
      <c r="A22" s="6" t="s">
        <v>45</v>
      </c>
      <c r="B22" s="6" t="s">
        <v>46</v>
      </c>
      <c r="C22" s="4">
        <v>0</v>
      </c>
      <c r="D22" s="4">
        <v>0</v>
      </c>
      <c r="E22" s="5">
        <v>0</v>
      </c>
      <c r="F22" s="5">
        <v>9</v>
      </c>
      <c r="G22" s="4">
        <v>0</v>
      </c>
      <c r="H22" s="4">
        <v>0</v>
      </c>
      <c r="I22" s="5">
        <v>5</v>
      </c>
      <c r="J22" s="5">
        <v>0</v>
      </c>
      <c r="K22" s="2">
        <f t="shared" si="0"/>
        <v>5</v>
      </c>
      <c r="L22" s="2">
        <f t="shared" si="0"/>
        <v>9</v>
      </c>
    </row>
    <row r="23" spans="1:12" ht="73" customHeight="1" x14ac:dyDescent="0.35">
      <c r="A23" s="6" t="s">
        <v>47</v>
      </c>
      <c r="B23" s="6" t="s">
        <v>62</v>
      </c>
      <c r="C23" s="4">
        <v>0</v>
      </c>
      <c r="D23" s="4">
        <v>0</v>
      </c>
      <c r="E23" s="5">
        <v>0</v>
      </c>
      <c r="F23" s="5">
        <v>21</v>
      </c>
      <c r="G23" s="4">
        <v>1</v>
      </c>
      <c r="H23" s="4">
        <v>0</v>
      </c>
      <c r="I23" s="5">
        <v>2</v>
      </c>
      <c r="J23" s="5">
        <v>0</v>
      </c>
      <c r="K23" s="2">
        <f t="shared" si="0"/>
        <v>3</v>
      </c>
      <c r="L23" s="2">
        <f t="shared" si="0"/>
        <v>21</v>
      </c>
    </row>
    <row r="24" spans="1:12" ht="73" customHeight="1" x14ac:dyDescent="0.35">
      <c r="A24" s="3"/>
      <c r="B24" s="3" t="s">
        <v>49</v>
      </c>
      <c r="C24" s="2">
        <f t="shared" ref="C24:L24" si="1">SUM(C5:C23)</f>
        <v>315</v>
      </c>
      <c r="D24" s="2">
        <f t="shared" si="1"/>
        <v>534</v>
      </c>
      <c r="E24" s="2">
        <f t="shared" si="1"/>
        <v>640</v>
      </c>
      <c r="F24" s="2">
        <f t="shared" si="1"/>
        <v>454</v>
      </c>
      <c r="G24" s="2">
        <f t="shared" si="1"/>
        <v>418</v>
      </c>
      <c r="H24" s="2">
        <f t="shared" si="1"/>
        <v>474</v>
      </c>
      <c r="I24" s="2">
        <f t="shared" si="1"/>
        <v>677</v>
      </c>
      <c r="J24" s="2">
        <f t="shared" si="1"/>
        <v>333</v>
      </c>
      <c r="K24" s="2">
        <f t="shared" si="1"/>
        <v>2050</v>
      </c>
      <c r="L24" s="2">
        <f t="shared" si="1"/>
        <v>1795</v>
      </c>
    </row>
  </sheetData>
  <mergeCells count="8">
    <mergeCell ref="I3:J3"/>
    <mergeCell ref="K3:L3"/>
    <mergeCell ref="A1:E1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C57A-F81D-4A50-90A3-1652D8F8EFA5}">
  <dimension ref="A1:L24"/>
  <sheetViews>
    <sheetView topLeftCell="A20" workbookViewId="0">
      <selection activeCell="G18" sqref="G18"/>
    </sheetView>
  </sheetViews>
  <sheetFormatPr defaultRowHeight="14.5" x14ac:dyDescent="0.35"/>
  <cols>
    <col min="1" max="1" width="18.54296875" customWidth="1"/>
    <col min="2" max="2" width="41.453125" bestFit="1" customWidth="1"/>
  </cols>
  <sheetData>
    <row r="1" spans="1:12" ht="73" customHeight="1" x14ac:dyDescent="0.5">
      <c r="A1" s="12" t="s">
        <v>63</v>
      </c>
      <c r="B1" s="12"/>
      <c r="C1" s="12"/>
      <c r="D1" s="12"/>
      <c r="E1" s="12"/>
    </row>
    <row r="2" spans="1:12" ht="54" customHeight="1" x14ac:dyDescent="0.35"/>
    <row r="3" spans="1:12" ht="48" customHeight="1" x14ac:dyDescent="0.35">
      <c r="A3" s="13" t="s">
        <v>1</v>
      </c>
      <c r="B3" s="13" t="s">
        <v>2</v>
      </c>
      <c r="C3" s="11" t="s">
        <v>3</v>
      </c>
      <c r="D3" s="11"/>
      <c r="E3" s="11" t="s">
        <v>4</v>
      </c>
      <c r="F3" s="11"/>
      <c r="G3" s="11" t="s">
        <v>5</v>
      </c>
      <c r="H3" s="11"/>
      <c r="I3" s="11" t="s">
        <v>6</v>
      </c>
      <c r="J3" s="11"/>
      <c r="K3" s="11" t="s">
        <v>7</v>
      </c>
      <c r="L3" s="11"/>
    </row>
    <row r="4" spans="1:12" ht="40" customHeight="1" x14ac:dyDescent="0.35">
      <c r="A4" s="13"/>
      <c r="B4" s="13"/>
      <c r="C4" s="2" t="s">
        <v>8</v>
      </c>
      <c r="D4" s="2" t="s">
        <v>9</v>
      </c>
      <c r="E4" s="2" t="s">
        <v>10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85" customHeight="1" x14ac:dyDescent="0.35">
      <c r="A5" s="6" t="s">
        <v>11</v>
      </c>
      <c r="B5" s="6" t="s">
        <v>12</v>
      </c>
      <c r="C5" s="4">
        <v>101</v>
      </c>
      <c r="D5" s="4">
        <v>29</v>
      </c>
      <c r="E5" s="5">
        <v>44</v>
      </c>
      <c r="F5" s="5">
        <v>32</v>
      </c>
      <c r="G5" s="4">
        <v>30</v>
      </c>
      <c r="H5" s="4">
        <v>91</v>
      </c>
      <c r="I5" s="5">
        <v>54</v>
      </c>
      <c r="J5" s="5">
        <v>43</v>
      </c>
      <c r="K5" s="2">
        <f t="shared" ref="K5:L23" si="0">I5+G5+E5+C5</f>
        <v>229</v>
      </c>
      <c r="L5" s="2">
        <f t="shared" si="0"/>
        <v>195</v>
      </c>
    </row>
    <row r="6" spans="1:12" ht="73" customHeight="1" x14ac:dyDescent="0.35">
      <c r="A6" s="6" t="s">
        <v>13</v>
      </c>
      <c r="B6" s="6" t="s">
        <v>14</v>
      </c>
      <c r="C6" s="4">
        <v>5</v>
      </c>
      <c r="D6" s="4">
        <v>0</v>
      </c>
      <c r="E6" s="5">
        <v>1</v>
      </c>
      <c r="F6" s="5">
        <v>1</v>
      </c>
      <c r="G6" s="4">
        <v>0</v>
      </c>
      <c r="H6" s="4">
        <v>6</v>
      </c>
      <c r="I6" s="5">
        <v>1</v>
      </c>
      <c r="J6" s="5">
        <v>0</v>
      </c>
      <c r="K6" s="2">
        <f t="shared" si="0"/>
        <v>7</v>
      </c>
      <c r="L6" s="2">
        <f t="shared" si="0"/>
        <v>7</v>
      </c>
    </row>
    <row r="7" spans="1:12" ht="73" customHeight="1" x14ac:dyDescent="0.35">
      <c r="A7" s="6" t="s">
        <v>15</v>
      </c>
      <c r="B7" s="6" t="s">
        <v>16</v>
      </c>
      <c r="C7" s="4">
        <v>4</v>
      </c>
      <c r="D7" s="4">
        <v>0</v>
      </c>
      <c r="E7" s="5">
        <v>0</v>
      </c>
      <c r="F7" s="5">
        <v>0</v>
      </c>
      <c r="G7" s="4">
        <v>0</v>
      </c>
      <c r="H7" s="4">
        <v>5</v>
      </c>
      <c r="I7" s="5">
        <v>0</v>
      </c>
      <c r="J7" s="5">
        <v>0</v>
      </c>
      <c r="K7" s="2">
        <f t="shared" si="0"/>
        <v>4</v>
      </c>
      <c r="L7" s="2">
        <f t="shared" si="0"/>
        <v>5</v>
      </c>
    </row>
    <row r="8" spans="1:12" ht="73" customHeight="1" x14ac:dyDescent="0.35">
      <c r="A8" s="6" t="s">
        <v>17</v>
      </c>
      <c r="B8" s="6" t="s">
        <v>18</v>
      </c>
      <c r="C8" s="4">
        <v>0</v>
      </c>
      <c r="D8" s="4">
        <v>0</v>
      </c>
      <c r="E8" s="5">
        <v>0</v>
      </c>
      <c r="F8" s="5">
        <v>0</v>
      </c>
      <c r="G8" s="4">
        <v>0</v>
      </c>
      <c r="H8" s="4">
        <v>0</v>
      </c>
      <c r="I8" s="5">
        <v>2</v>
      </c>
      <c r="J8" s="5">
        <v>0</v>
      </c>
      <c r="K8" s="2">
        <f t="shared" si="0"/>
        <v>2</v>
      </c>
      <c r="L8" s="2">
        <f t="shared" si="0"/>
        <v>0</v>
      </c>
    </row>
    <row r="9" spans="1:12" ht="73" customHeight="1" x14ac:dyDescent="0.35">
      <c r="A9" s="6" t="s">
        <v>19</v>
      </c>
      <c r="B9" s="6" t="s">
        <v>20</v>
      </c>
      <c r="C9" s="4">
        <v>119</v>
      </c>
      <c r="D9" s="4">
        <v>110</v>
      </c>
      <c r="E9" s="5">
        <v>131</v>
      </c>
      <c r="F9" s="5">
        <v>104</v>
      </c>
      <c r="G9" s="4">
        <v>33</v>
      </c>
      <c r="H9" s="4">
        <v>74</v>
      </c>
      <c r="I9" s="5">
        <v>183</v>
      </c>
      <c r="J9" s="5">
        <v>98</v>
      </c>
      <c r="K9" s="2">
        <f t="shared" si="0"/>
        <v>466</v>
      </c>
      <c r="L9" s="2">
        <f t="shared" si="0"/>
        <v>386</v>
      </c>
    </row>
    <row r="10" spans="1:12" ht="90.65" customHeight="1" x14ac:dyDescent="0.35">
      <c r="A10" s="6" t="s">
        <v>21</v>
      </c>
      <c r="B10" s="6" t="s">
        <v>22</v>
      </c>
      <c r="C10" s="4">
        <v>0</v>
      </c>
      <c r="D10" s="4">
        <v>74</v>
      </c>
      <c r="E10" s="5">
        <v>0</v>
      </c>
      <c r="F10" s="5">
        <v>0</v>
      </c>
      <c r="G10" s="4">
        <v>1</v>
      </c>
      <c r="H10" s="4">
        <v>0</v>
      </c>
      <c r="I10" s="5">
        <v>0</v>
      </c>
      <c r="J10" s="5">
        <v>0</v>
      </c>
      <c r="K10" s="2">
        <f t="shared" si="0"/>
        <v>1</v>
      </c>
      <c r="L10" s="2">
        <f t="shared" si="0"/>
        <v>74</v>
      </c>
    </row>
    <row r="11" spans="1:12" ht="73" customHeight="1" x14ac:dyDescent="0.35">
      <c r="A11" s="6" t="s">
        <v>23</v>
      </c>
      <c r="B11" s="6" t="s">
        <v>24</v>
      </c>
      <c r="C11" s="4">
        <v>0</v>
      </c>
      <c r="D11" s="4">
        <v>0</v>
      </c>
      <c r="E11" s="5">
        <v>25</v>
      </c>
      <c r="F11" s="5">
        <v>27</v>
      </c>
      <c r="G11" s="4">
        <v>0</v>
      </c>
      <c r="H11" s="4">
        <v>0</v>
      </c>
      <c r="I11" s="5">
        <v>1</v>
      </c>
      <c r="J11" s="5">
        <v>38</v>
      </c>
      <c r="K11" s="2">
        <f t="shared" si="0"/>
        <v>26</v>
      </c>
      <c r="L11" s="2">
        <f t="shared" si="0"/>
        <v>65</v>
      </c>
    </row>
    <row r="12" spans="1:12" ht="87.65" customHeight="1" x14ac:dyDescent="0.35">
      <c r="A12" s="6" t="s">
        <v>25</v>
      </c>
      <c r="B12" s="6" t="s">
        <v>26</v>
      </c>
      <c r="C12" s="4">
        <v>1</v>
      </c>
      <c r="D12" s="4">
        <v>25</v>
      </c>
      <c r="E12" s="5">
        <v>11</v>
      </c>
      <c r="F12" s="5">
        <v>0</v>
      </c>
      <c r="G12" s="4">
        <v>2</v>
      </c>
      <c r="H12" s="4">
        <v>26</v>
      </c>
      <c r="I12" s="5">
        <v>14</v>
      </c>
      <c r="J12" s="5">
        <v>26</v>
      </c>
      <c r="K12" s="2">
        <f t="shared" si="0"/>
        <v>28</v>
      </c>
      <c r="L12" s="2">
        <f t="shared" si="0"/>
        <v>77</v>
      </c>
    </row>
    <row r="13" spans="1:12" ht="73" customHeight="1" x14ac:dyDescent="0.35">
      <c r="A13" s="6" t="s">
        <v>27</v>
      </c>
      <c r="B13" s="6" t="s">
        <v>28</v>
      </c>
      <c r="C13" s="4">
        <v>0</v>
      </c>
      <c r="D13" s="4">
        <v>0</v>
      </c>
      <c r="E13" s="5">
        <v>0</v>
      </c>
      <c r="F13" s="5">
        <v>1</v>
      </c>
      <c r="G13" s="4">
        <v>0</v>
      </c>
      <c r="H13" s="4">
        <v>0</v>
      </c>
      <c r="I13" s="5">
        <v>0</v>
      </c>
      <c r="J13" s="5">
        <v>1</v>
      </c>
      <c r="K13" s="2">
        <f t="shared" si="0"/>
        <v>0</v>
      </c>
      <c r="L13" s="2">
        <f t="shared" si="0"/>
        <v>2</v>
      </c>
    </row>
    <row r="14" spans="1:12" ht="73" customHeight="1" x14ac:dyDescent="0.35">
      <c r="A14" s="6" t="s">
        <v>29</v>
      </c>
      <c r="B14" s="6" t="s">
        <v>30</v>
      </c>
      <c r="C14" s="4">
        <v>9</v>
      </c>
      <c r="D14" s="4">
        <v>1</v>
      </c>
      <c r="E14" s="5">
        <v>16</v>
      </c>
      <c r="F14" s="5">
        <v>1</v>
      </c>
      <c r="G14" s="4">
        <v>2</v>
      </c>
      <c r="H14" s="4">
        <v>5</v>
      </c>
      <c r="I14" s="5">
        <v>0</v>
      </c>
      <c r="J14" s="5">
        <v>1</v>
      </c>
      <c r="K14" s="2">
        <f t="shared" si="0"/>
        <v>27</v>
      </c>
      <c r="L14" s="2">
        <f t="shared" si="0"/>
        <v>8</v>
      </c>
    </row>
    <row r="15" spans="1:12" ht="88" customHeight="1" x14ac:dyDescent="0.35">
      <c r="A15" s="6" t="s">
        <v>31</v>
      </c>
      <c r="B15" s="6" t="s">
        <v>64</v>
      </c>
      <c r="C15" s="4">
        <v>2</v>
      </c>
      <c r="D15" s="4">
        <v>2</v>
      </c>
      <c r="E15" s="5">
        <v>14</v>
      </c>
      <c r="F15" s="5">
        <v>1</v>
      </c>
      <c r="G15" s="4">
        <v>0</v>
      </c>
      <c r="H15" s="4">
        <v>2</v>
      </c>
      <c r="I15" s="5">
        <v>8</v>
      </c>
      <c r="J15" s="5">
        <v>10</v>
      </c>
      <c r="K15" s="2">
        <f t="shared" si="0"/>
        <v>24</v>
      </c>
      <c r="L15" s="2">
        <f t="shared" si="0"/>
        <v>15</v>
      </c>
    </row>
    <row r="16" spans="1:12" ht="73" customHeight="1" x14ac:dyDescent="0.35">
      <c r="A16" s="6" t="s">
        <v>33</v>
      </c>
      <c r="B16" s="6" t="s">
        <v>34</v>
      </c>
      <c r="C16" s="4">
        <v>13</v>
      </c>
      <c r="D16" s="4">
        <v>2</v>
      </c>
      <c r="E16" s="5">
        <v>35</v>
      </c>
      <c r="F16" s="5">
        <v>23</v>
      </c>
      <c r="G16" s="4">
        <v>0</v>
      </c>
      <c r="H16" s="4">
        <v>0</v>
      </c>
      <c r="I16" s="5">
        <v>12</v>
      </c>
      <c r="J16" s="5">
        <v>20</v>
      </c>
      <c r="K16" s="2">
        <f t="shared" si="0"/>
        <v>60</v>
      </c>
      <c r="L16" s="2">
        <f t="shared" si="0"/>
        <v>45</v>
      </c>
    </row>
    <row r="17" spans="1:12" ht="126.65" customHeight="1" x14ac:dyDescent="0.35">
      <c r="A17" s="6" t="s">
        <v>35</v>
      </c>
      <c r="B17" s="7" t="s">
        <v>36</v>
      </c>
      <c r="C17" s="4">
        <v>0</v>
      </c>
      <c r="D17" s="4">
        <v>0</v>
      </c>
      <c r="E17" s="5">
        <v>1</v>
      </c>
      <c r="F17" s="5">
        <v>1</v>
      </c>
      <c r="G17" s="4">
        <v>14</v>
      </c>
      <c r="H17" s="4">
        <v>0</v>
      </c>
      <c r="I17" s="5">
        <v>11</v>
      </c>
      <c r="J17" s="5">
        <v>18</v>
      </c>
      <c r="K17" s="2">
        <f t="shared" si="0"/>
        <v>26</v>
      </c>
      <c r="L17" s="2">
        <f t="shared" si="0"/>
        <v>19</v>
      </c>
    </row>
    <row r="18" spans="1:12" ht="73" customHeight="1" x14ac:dyDescent="0.35">
      <c r="A18" s="6" t="s">
        <v>37</v>
      </c>
      <c r="B18" s="6" t="s">
        <v>38</v>
      </c>
      <c r="C18" s="4">
        <v>0</v>
      </c>
      <c r="D18" s="4">
        <v>0</v>
      </c>
      <c r="E18" s="5">
        <v>0</v>
      </c>
      <c r="F18" s="5">
        <v>0</v>
      </c>
      <c r="G18" s="4">
        <v>0</v>
      </c>
      <c r="H18" s="4">
        <v>0</v>
      </c>
      <c r="I18" s="5">
        <v>0</v>
      </c>
      <c r="J18" s="5">
        <v>0</v>
      </c>
      <c r="K18" s="2">
        <f t="shared" si="0"/>
        <v>0</v>
      </c>
      <c r="L18" s="2">
        <f t="shared" si="0"/>
        <v>0</v>
      </c>
    </row>
    <row r="19" spans="1:12" ht="73" customHeight="1" x14ac:dyDescent="0.35">
      <c r="A19" s="6" t="s">
        <v>39</v>
      </c>
      <c r="B19" s="6" t="s">
        <v>40</v>
      </c>
      <c r="C19" s="4">
        <v>2</v>
      </c>
      <c r="D19" s="4">
        <v>0</v>
      </c>
      <c r="E19" s="5">
        <v>0</v>
      </c>
      <c r="F19" s="5">
        <v>5</v>
      </c>
      <c r="G19" s="4">
        <v>0</v>
      </c>
      <c r="H19" s="4">
        <v>0</v>
      </c>
      <c r="I19" s="5">
        <v>2</v>
      </c>
      <c r="J19" s="5">
        <v>8</v>
      </c>
      <c r="K19" s="2">
        <f t="shared" si="0"/>
        <v>4</v>
      </c>
      <c r="L19" s="2">
        <f t="shared" si="0"/>
        <v>13</v>
      </c>
    </row>
    <row r="20" spans="1:12" ht="73" customHeight="1" x14ac:dyDescent="0.35">
      <c r="A20" s="6" t="s">
        <v>41</v>
      </c>
      <c r="B20" s="6" t="s">
        <v>42</v>
      </c>
      <c r="C20" s="4">
        <v>254</v>
      </c>
      <c r="D20" s="4">
        <v>151</v>
      </c>
      <c r="E20" s="5">
        <v>62</v>
      </c>
      <c r="F20" s="5">
        <v>169</v>
      </c>
      <c r="G20" s="4">
        <v>20</v>
      </c>
      <c r="H20" s="4">
        <v>169</v>
      </c>
      <c r="I20" s="5">
        <v>132</v>
      </c>
      <c r="J20" s="5">
        <v>52</v>
      </c>
      <c r="K20" s="2">
        <f t="shared" si="0"/>
        <v>468</v>
      </c>
      <c r="L20" s="2">
        <f t="shared" si="0"/>
        <v>541</v>
      </c>
    </row>
    <row r="21" spans="1:12" ht="73" customHeight="1" x14ac:dyDescent="0.35">
      <c r="A21" s="6" t="s">
        <v>43</v>
      </c>
      <c r="B21" s="6" t="s">
        <v>44</v>
      </c>
      <c r="C21" s="4">
        <v>17</v>
      </c>
      <c r="D21" s="4">
        <v>10</v>
      </c>
      <c r="E21" s="5">
        <v>27</v>
      </c>
      <c r="F21" s="5">
        <v>18</v>
      </c>
      <c r="G21" s="4">
        <v>3</v>
      </c>
      <c r="H21" s="4">
        <v>21</v>
      </c>
      <c r="I21" s="5">
        <v>17</v>
      </c>
      <c r="J21" s="5">
        <v>25</v>
      </c>
      <c r="K21" s="2">
        <f t="shared" si="0"/>
        <v>64</v>
      </c>
      <c r="L21" s="2">
        <f t="shared" si="0"/>
        <v>74</v>
      </c>
    </row>
    <row r="22" spans="1:12" ht="73" customHeight="1" x14ac:dyDescent="0.35">
      <c r="A22" s="6" t="s">
        <v>45</v>
      </c>
      <c r="B22" s="6" t="s">
        <v>46</v>
      </c>
      <c r="C22" s="4">
        <v>0</v>
      </c>
      <c r="D22" s="4">
        <v>1</v>
      </c>
      <c r="E22" s="5">
        <v>9</v>
      </c>
      <c r="F22" s="5">
        <v>0</v>
      </c>
      <c r="G22" s="4">
        <v>0</v>
      </c>
      <c r="H22" s="4">
        <v>0</v>
      </c>
      <c r="I22" s="5">
        <v>5</v>
      </c>
      <c r="J22" s="5">
        <v>0</v>
      </c>
      <c r="K22" s="2">
        <f t="shared" si="0"/>
        <v>14</v>
      </c>
      <c r="L22" s="2">
        <f t="shared" si="0"/>
        <v>1</v>
      </c>
    </row>
    <row r="23" spans="1:12" ht="73" customHeight="1" x14ac:dyDescent="0.35">
      <c r="A23" s="6" t="s">
        <v>47</v>
      </c>
      <c r="B23" s="6" t="s">
        <v>62</v>
      </c>
      <c r="C23" s="4">
        <v>0</v>
      </c>
      <c r="D23" s="4">
        <v>0</v>
      </c>
      <c r="E23" s="5">
        <v>11</v>
      </c>
      <c r="F23" s="5">
        <v>0</v>
      </c>
      <c r="G23" s="4">
        <v>9</v>
      </c>
      <c r="H23" s="4">
        <v>0</v>
      </c>
      <c r="I23" s="5">
        <v>1</v>
      </c>
      <c r="J23" s="5">
        <v>0</v>
      </c>
      <c r="K23" s="2">
        <f t="shared" si="0"/>
        <v>21</v>
      </c>
      <c r="L23" s="2">
        <f t="shared" si="0"/>
        <v>0</v>
      </c>
    </row>
    <row r="24" spans="1:12" ht="73" customHeight="1" x14ac:dyDescent="0.35">
      <c r="A24" s="3"/>
      <c r="B24" s="3" t="s">
        <v>49</v>
      </c>
      <c r="C24" s="2">
        <f t="shared" ref="C24:L24" si="1">SUM(C5:C23)</f>
        <v>527</v>
      </c>
      <c r="D24" s="2">
        <f t="shared" si="1"/>
        <v>405</v>
      </c>
      <c r="E24" s="2">
        <f t="shared" si="1"/>
        <v>387</v>
      </c>
      <c r="F24" s="2">
        <f t="shared" si="1"/>
        <v>383</v>
      </c>
      <c r="G24" s="2">
        <f t="shared" si="1"/>
        <v>114</v>
      </c>
      <c r="H24" s="2">
        <f t="shared" si="1"/>
        <v>399</v>
      </c>
      <c r="I24" s="2">
        <f t="shared" si="1"/>
        <v>443</v>
      </c>
      <c r="J24" s="2">
        <f t="shared" si="1"/>
        <v>340</v>
      </c>
      <c r="K24" s="2">
        <f t="shared" si="1"/>
        <v>1471</v>
      </c>
      <c r="L24" s="2">
        <f t="shared" si="1"/>
        <v>1527</v>
      </c>
    </row>
  </sheetData>
  <mergeCells count="8">
    <mergeCell ref="I3:J3"/>
    <mergeCell ref="K3:L3"/>
    <mergeCell ref="A1:E1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B56B-EE90-49BF-9165-48E5BFBC9E66}">
  <dimension ref="A1:L24"/>
  <sheetViews>
    <sheetView topLeftCell="A19" zoomScaleNormal="100" workbookViewId="0">
      <selection activeCell="I23" sqref="I23"/>
    </sheetView>
  </sheetViews>
  <sheetFormatPr defaultRowHeight="14.5" x14ac:dyDescent="0.35"/>
  <cols>
    <col min="1" max="1" width="18.54296875" customWidth="1"/>
    <col min="2" max="2" width="41.453125" bestFit="1" customWidth="1"/>
  </cols>
  <sheetData>
    <row r="1" spans="1:12" ht="73" customHeight="1" x14ac:dyDescent="0.5">
      <c r="A1" s="12" t="s">
        <v>65</v>
      </c>
      <c r="B1" s="12"/>
      <c r="C1" s="12"/>
      <c r="D1" s="12"/>
      <c r="E1" s="12"/>
    </row>
    <row r="2" spans="1:12" ht="54" customHeight="1" x14ac:dyDescent="0.35"/>
    <row r="3" spans="1:12" ht="48" customHeight="1" x14ac:dyDescent="0.35">
      <c r="A3" s="13" t="s">
        <v>1</v>
      </c>
      <c r="B3" s="13" t="s">
        <v>2</v>
      </c>
      <c r="C3" s="11" t="s">
        <v>3</v>
      </c>
      <c r="D3" s="11"/>
      <c r="E3" s="11" t="s">
        <v>4</v>
      </c>
      <c r="F3" s="11"/>
      <c r="G3" s="11" t="s">
        <v>5</v>
      </c>
      <c r="H3" s="11"/>
      <c r="I3" s="11" t="s">
        <v>6</v>
      </c>
      <c r="J3" s="11"/>
      <c r="K3" s="11" t="s">
        <v>7</v>
      </c>
      <c r="L3" s="11"/>
    </row>
    <row r="4" spans="1:12" ht="40" customHeight="1" x14ac:dyDescent="0.35">
      <c r="A4" s="13"/>
      <c r="B4" s="13"/>
      <c r="C4" s="2" t="s">
        <v>8</v>
      </c>
      <c r="D4" s="2" t="s">
        <v>9</v>
      </c>
      <c r="E4" s="2" t="s">
        <v>10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85" customHeight="1" x14ac:dyDescent="0.35">
      <c r="A5" s="6" t="s">
        <v>11</v>
      </c>
      <c r="B5" s="6" t="s">
        <v>12</v>
      </c>
      <c r="C5" s="4">
        <v>60</v>
      </c>
      <c r="D5" s="4">
        <v>19</v>
      </c>
      <c r="E5" s="5">
        <v>91</v>
      </c>
      <c r="F5" s="5">
        <v>63</v>
      </c>
      <c r="G5" s="4">
        <v>36</v>
      </c>
      <c r="H5" s="4">
        <v>20</v>
      </c>
      <c r="I5" s="5">
        <v>32</v>
      </c>
      <c r="J5" s="5">
        <v>91</v>
      </c>
      <c r="K5" s="2">
        <f t="shared" ref="K5:L23" si="0">I5+G5+E5+C5</f>
        <v>219</v>
      </c>
      <c r="L5" s="2">
        <f t="shared" si="0"/>
        <v>193</v>
      </c>
    </row>
    <row r="6" spans="1:12" ht="73" customHeight="1" x14ac:dyDescent="0.35">
      <c r="A6" s="6" t="s">
        <v>13</v>
      </c>
      <c r="B6" s="6" t="s">
        <v>14</v>
      </c>
      <c r="C6" s="4">
        <v>4</v>
      </c>
      <c r="D6" s="4">
        <v>0</v>
      </c>
      <c r="E6" s="5">
        <v>1</v>
      </c>
      <c r="F6" s="5">
        <v>0</v>
      </c>
      <c r="G6" s="4">
        <v>0</v>
      </c>
      <c r="H6" s="4">
        <v>56</v>
      </c>
      <c r="I6" s="5">
        <v>1</v>
      </c>
      <c r="J6" s="5">
        <v>0</v>
      </c>
      <c r="K6" s="2">
        <f t="shared" si="0"/>
        <v>6</v>
      </c>
      <c r="L6" s="2">
        <f t="shared" si="0"/>
        <v>56</v>
      </c>
    </row>
    <row r="7" spans="1:12" ht="73" customHeight="1" x14ac:dyDescent="0.35">
      <c r="A7" s="6" t="s">
        <v>15</v>
      </c>
      <c r="B7" s="6" t="s">
        <v>16</v>
      </c>
      <c r="C7" s="4">
        <v>0</v>
      </c>
      <c r="D7" s="4">
        <v>4</v>
      </c>
      <c r="E7" s="5">
        <v>0</v>
      </c>
      <c r="F7" s="5">
        <v>0</v>
      </c>
      <c r="G7" s="4">
        <v>0</v>
      </c>
      <c r="H7" s="4">
        <v>0</v>
      </c>
      <c r="I7" s="5">
        <v>6</v>
      </c>
      <c r="J7" s="5">
        <v>0</v>
      </c>
      <c r="K7" s="2">
        <f t="shared" si="0"/>
        <v>6</v>
      </c>
      <c r="L7" s="2">
        <f t="shared" si="0"/>
        <v>4</v>
      </c>
    </row>
    <row r="8" spans="1:12" ht="73" customHeight="1" x14ac:dyDescent="0.35">
      <c r="A8" s="6" t="s">
        <v>17</v>
      </c>
      <c r="B8" s="6" t="s">
        <v>18</v>
      </c>
      <c r="C8" s="4">
        <v>0</v>
      </c>
      <c r="D8" s="4">
        <v>0</v>
      </c>
      <c r="E8" s="5">
        <v>0</v>
      </c>
      <c r="F8" s="5">
        <v>0</v>
      </c>
      <c r="G8" s="4">
        <v>0</v>
      </c>
      <c r="H8" s="4">
        <v>0</v>
      </c>
      <c r="I8" s="5">
        <v>0</v>
      </c>
      <c r="J8" s="5">
        <v>0</v>
      </c>
      <c r="K8" s="2">
        <f t="shared" si="0"/>
        <v>0</v>
      </c>
      <c r="L8" s="2">
        <f t="shared" si="0"/>
        <v>0</v>
      </c>
    </row>
    <row r="9" spans="1:12" ht="73" customHeight="1" x14ac:dyDescent="0.35">
      <c r="A9" s="6" t="s">
        <v>19</v>
      </c>
      <c r="B9" s="6" t="s">
        <v>20</v>
      </c>
      <c r="C9" s="4">
        <v>120</v>
      </c>
      <c r="D9" s="4">
        <v>146</v>
      </c>
      <c r="E9" s="5">
        <v>81</v>
      </c>
      <c r="F9" s="5">
        <v>43</v>
      </c>
      <c r="G9" s="4">
        <v>112</v>
      </c>
      <c r="H9" s="4">
        <v>183</v>
      </c>
      <c r="I9" s="5">
        <v>92</v>
      </c>
      <c r="J9" s="5">
        <v>54</v>
      </c>
      <c r="K9" s="2">
        <f t="shared" si="0"/>
        <v>405</v>
      </c>
      <c r="L9" s="2">
        <f t="shared" si="0"/>
        <v>426</v>
      </c>
    </row>
    <row r="10" spans="1:12" ht="90.65" customHeight="1" x14ac:dyDescent="0.35">
      <c r="A10" s="6" t="s">
        <v>21</v>
      </c>
      <c r="B10" s="6" t="s">
        <v>22</v>
      </c>
      <c r="C10" s="4">
        <v>0</v>
      </c>
      <c r="D10" s="4">
        <v>9</v>
      </c>
      <c r="E10" s="5">
        <v>0</v>
      </c>
      <c r="F10" s="5">
        <v>0</v>
      </c>
      <c r="G10" s="4">
        <v>0</v>
      </c>
      <c r="H10" s="4">
        <v>0</v>
      </c>
      <c r="I10" s="5">
        <v>0</v>
      </c>
      <c r="J10" s="5">
        <v>88</v>
      </c>
      <c r="K10" s="2">
        <f t="shared" si="0"/>
        <v>0</v>
      </c>
      <c r="L10" s="2">
        <f t="shared" si="0"/>
        <v>97</v>
      </c>
    </row>
    <row r="11" spans="1:12" ht="73" customHeight="1" x14ac:dyDescent="0.35">
      <c r="A11" s="6" t="s">
        <v>23</v>
      </c>
      <c r="B11" s="6" t="s">
        <v>24</v>
      </c>
      <c r="C11" s="4">
        <v>1</v>
      </c>
      <c r="D11" s="4">
        <v>0</v>
      </c>
      <c r="E11" s="5">
        <v>0</v>
      </c>
      <c r="F11" s="5">
        <v>5</v>
      </c>
      <c r="G11" s="4">
        <v>14</v>
      </c>
      <c r="H11" s="4">
        <v>18</v>
      </c>
      <c r="I11" s="5">
        <v>12</v>
      </c>
      <c r="J11" s="5">
        <v>0</v>
      </c>
      <c r="K11" s="2">
        <f t="shared" si="0"/>
        <v>27</v>
      </c>
      <c r="L11" s="2">
        <f t="shared" si="0"/>
        <v>23</v>
      </c>
    </row>
    <row r="12" spans="1:12" ht="87.65" customHeight="1" x14ac:dyDescent="0.35">
      <c r="A12" s="6" t="s">
        <v>25</v>
      </c>
      <c r="B12" s="6" t="s">
        <v>26</v>
      </c>
      <c r="C12" s="4">
        <v>13</v>
      </c>
      <c r="D12" s="4">
        <v>3</v>
      </c>
      <c r="E12" s="5">
        <v>8</v>
      </c>
      <c r="F12" s="5">
        <v>14</v>
      </c>
      <c r="G12" s="4">
        <v>58</v>
      </c>
      <c r="H12" s="4">
        <v>0</v>
      </c>
      <c r="I12" s="5">
        <v>0</v>
      </c>
      <c r="J12" s="5">
        <v>30</v>
      </c>
      <c r="K12" s="2">
        <f t="shared" si="0"/>
        <v>79</v>
      </c>
      <c r="L12" s="2">
        <f t="shared" si="0"/>
        <v>47</v>
      </c>
    </row>
    <row r="13" spans="1:12" ht="73" customHeight="1" x14ac:dyDescent="0.35">
      <c r="A13" s="6" t="s">
        <v>27</v>
      </c>
      <c r="B13" s="6" t="s">
        <v>28</v>
      </c>
      <c r="C13" s="4">
        <v>0</v>
      </c>
      <c r="D13" s="4">
        <v>1</v>
      </c>
      <c r="E13" s="5">
        <v>1</v>
      </c>
      <c r="F13" s="5">
        <v>0</v>
      </c>
      <c r="G13" s="4">
        <v>0</v>
      </c>
      <c r="H13" s="4">
        <v>0</v>
      </c>
      <c r="I13" s="5">
        <v>2</v>
      </c>
      <c r="J13" s="5">
        <v>0</v>
      </c>
      <c r="K13" s="2">
        <f t="shared" si="0"/>
        <v>3</v>
      </c>
      <c r="L13" s="2">
        <f t="shared" si="0"/>
        <v>1</v>
      </c>
    </row>
    <row r="14" spans="1:12" ht="73" customHeight="1" x14ac:dyDescent="0.35">
      <c r="A14" s="6" t="s">
        <v>29</v>
      </c>
      <c r="B14" s="6" t="s">
        <v>30</v>
      </c>
      <c r="C14" s="4">
        <v>2</v>
      </c>
      <c r="D14" s="4">
        <v>0</v>
      </c>
      <c r="E14" s="5">
        <v>3</v>
      </c>
      <c r="F14" s="5">
        <v>0</v>
      </c>
      <c r="G14" s="4">
        <v>2</v>
      </c>
      <c r="H14" s="4">
        <v>0</v>
      </c>
      <c r="I14" s="5">
        <v>1</v>
      </c>
      <c r="J14" s="5">
        <v>0</v>
      </c>
      <c r="K14" s="2">
        <f t="shared" si="0"/>
        <v>8</v>
      </c>
      <c r="L14" s="2">
        <f t="shared" si="0"/>
        <v>0</v>
      </c>
    </row>
    <row r="15" spans="1:12" ht="88" customHeight="1" x14ac:dyDescent="0.35">
      <c r="A15" s="6" t="s">
        <v>31</v>
      </c>
      <c r="B15" s="6" t="s">
        <v>32</v>
      </c>
      <c r="C15" s="4">
        <v>6</v>
      </c>
      <c r="D15" s="4">
        <v>8</v>
      </c>
      <c r="E15" s="5">
        <v>1</v>
      </c>
      <c r="F15" s="5">
        <v>5</v>
      </c>
      <c r="G15" s="4">
        <v>1</v>
      </c>
      <c r="H15" s="4">
        <v>8</v>
      </c>
      <c r="I15" s="5">
        <v>1</v>
      </c>
      <c r="J15" s="5">
        <v>3</v>
      </c>
      <c r="K15" s="2">
        <f t="shared" si="0"/>
        <v>9</v>
      </c>
      <c r="L15" s="2">
        <f t="shared" si="0"/>
        <v>24</v>
      </c>
    </row>
    <row r="16" spans="1:12" ht="73" customHeight="1" x14ac:dyDescent="0.35">
      <c r="A16" s="6" t="s">
        <v>33</v>
      </c>
      <c r="B16" s="6" t="s">
        <v>34</v>
      </c>
      <c r="C16" s="4">
        <v>3</v>
      </c>
      <c r="D16" s="4">
        <v>5</v>
      </c>
      <c r="E16" s="5">
        <v>4</v>
      </c>
      <c r="F16" s="5">
        <v>3</v>
      </c>
      <c r="G16" s="4">
        <v>15</v>
      </c>
      <c r="H16" s="4">
        <v>1</v>
      </c>
      <c r="I16" s="5">
        <v>39</v>
      </c>
      <c r="J16" s="5">
        <v>0</v>
      </c>
      <c r="K16" s="2">
        <f t="shared" si="0"/>
        <v>61</v>
      </c>
      <c r="L16" s="2">
        <f t="shared" si="0"/>
        <v>9</v>
      </c>
    </row>
    <row r="17" spans="1:12" ht="126.65" customHeight="1" x14ac:dyDescent="0.35">
      <c r="A17" s="6" t="s">
        <v>35</v>
      </c>
      <c r="B17" s="7" t="s">
        <v>36</v>
      </c>
      <c r="C17" s="4">
        <v>1</v>
      </c>
      <c r="D17" s="4">
        <v>14</v>
      </c>
      <c r="E17" s="5">
        <v>7</v>
      </c>
      <c r="F17" s="5">
        <v>5</v>
      </c>
      <c r="G17" s="4">
        <v>6</v>
      </c>
      <c r="H17" s="4">
        <v>4</v>
      </c>
      <c r="I17" s="5">
        <v>3</v>
      </c>
      <c r="J17" s="5">
        <v>5</v>
      </c>
      <c r="K17" s="2">
        <f t="shared" si="0"/>
        <v>17</v>
      </c>
      <c r="L17" s="2">
        <f t="shared" si="0"/>
        <v>28</v>
      </c>
    </row>
    <row r="18" spans="1:12" ht="73" customHeight="1" x14ac:dyDescent="0.35">
      <c r="A18" s="6" t="s">
        <v>37</v>
      </c>
      <c r="B18" s="6" t="s">
        <v>38</v>
      </c>
      <c r="C18" s="4">
        <v>0</v>
      </c>
      <c r="D18" s="4">
        <v>0</v>
      </c>
      <c r="E18" s="5">
        <v>1</v>
      </c>
      <c r="F18" s="5">
        <v>1</v>
      </c>
      <c r="G18" s="4">
        <v>0</v>
      </c>
      <c r="H18" s="4">
        <v>0</v>
      </c>
      <c r="I18" s="5">
        <v>0</v>
      </c>
      <c r="J18" s="5">
        <v>0</v>
      </c>
      <c r="K18" s="2">
        <f t="shared" si="0"/>
        <v>1</v>
      </c>
      <c r="L18" s="2">
        <f t="shared" si="0"/>
        <v>1</v>
      </c>
    </row>
    <row r="19" spans="1:12" ht="73" customHeight="1" x14ac:dyDescent="0.35">
      <c r="A19" s="6" t="s">
        <v>39</v>
      </c>
      <c r="B19" s="6" t="s">
        <v>40</v>
      </c>
      <c r="C19" s="4">
        <v>6</v>
      </c>
      <c r="D19" s="4">
        <v>7</v>
      </c>
      <c r="E19" s="5">
        <v>3</v>
      </c>
      <c r="F19" s="5">
        <v>0</v>
      </c>
      <c r="G19" s="4">
        <v>9</v>
      </c>
      <c r="H19" s="4">
        <v>3</v>
      </c>
      <c r="I19" s="5">
        <v>0</v>
      </c>
      <c r="J19" s="5">
        <v>0</v>
      </c>
      <c r="K19" s="2">
        <f t="shared" si="0"/>
        <v>18</v>
      </c>
      <c r="L19" s="2">
        <f t="shared" si="0"/>
        <v>10</v>
      </c>
    </row>
    <row r="20" spans="1:12" ht="73" customHeight="1" x14ac:dyDescent="0.35">
      <c r="A20" s="6" t="s">
        <v>41</v>
      </c>
      <c r="B20" s="6" t="s">
        <v>42</v>
      </c>
      <c r="C20" s="4">
        <v>104</v>
      </c>
      <c r="D20" s="4">
        <v>83</v>
      </c>
      <c r="E20" s="5">
        <v>235</v>
      </c>
      <c r="F20" s="5">
        <v>57</v>
      </c>
      <c r="G20" s="4">
        <v>115</v>
      </c>
      <c r="H20" s="4">
        <v>69</v>
      </c>
      <c r="I20" s="5">
        <v>177</v>
      </c>
      <c r="J20" s="5">
        <v>91</v>
      </c>
      <c r="K20" s="2">
        <f t="shared" si="0"/>
        <v>631</v>
      </c>
      <c r="L20" s="2">
        <f t="shared" si="0"/>
        <v>300</v>
      </c>
    </row>
    <row r="21" spans="1:12" ht="73" customHeight="1" x14ac:dyDescent="0.35">
      <c r="A21" s="6" t="s">
        <v>43</v>
      </c>
      <c r="B21" s="6" t="s">
        <v>44</v>
      </c>
      <c r="C21" s="4">
        <v>5</v>
      </c>
      <c r="D21" s="4">
        <v>0</v>
      </c>
      <c r="E21" s="5">
        <v>55</v>
      </c>
      <c r="F21" s="5">
        <v>0</v>
      </c>
      <c r="G21" s="4">
        <v>32</v>
      </c>
      <c r="H21" s="4">
        <v>16</v>
      </c>
      <c r="I21" s="5">
        <v>63</v>
      </c>
      <c r="J21" s="5">
        <v>0</v>
      </c>
      <c r="K21" s="2">
        <f t="shared" si="0"/>
        <v>155</v>
      </c>
      <c r="L21" s="2">
        <f t="shared" si="0"/>
        <v>16</v>
      </c>
    </row>
    <row r="22" spans="1:12" ht="73" customHeight="1" x14ac:dyDescent="0.35">
      <c r="A22" s="6" t="s">
        <v>45</v>
      </c>
      <c r="B22" s="6" t="s">
        <v>46</v>
      </c>
      <c r="C22" s="4">
        <v>4</v>
      </c>
      <c r="D22" s="4">
        <v>5</v>
      </c>
      <c r="E22" s="5">
        <v>2</v>
      </c>
      <c r="F22" s="5">
        <v>0</v>
      </c>
      <c r="G22" s="4">
        <v>1</v>
      </c>
      <c r="H22" s="4">
        <v>1</v>
      </c>
      <c r="I22" s="5">
        <v>3</v>
      </c>
      <c r="J22" s="5">
        <v>4</v>
      </c>
      <c r="K22" s="2">
        <f t="shared" si="0"/>
        <v>10</v>
      </c>
      <c r="L22" s="2">
        <f t="shared" si="0"/>
        <v>10</v>
      </c>
    </row>
    <row r="23" spans="1:12" ht="73" customHeight="1" x14ac:dyDescent="0.35">
      <c r="A23" s="6" t="s">
        <v>47</v>
      </c>
      <c r="B23" s="6" t="s">
        <v>48</v>
      </c>
      <c r="C23" s="4">
        <v>2</v>
      </c>
      <c r="D23" s="4">
        <v>2</v>
      </c>
      <c r="E23" s="5">
        <v>0</v>
      </c>
      <c r="F23" s="5">
        <v>0</v>
      </c>
      <c r="G23" s="4">
        <v>0</v>
      </c>
      <c r="H23" s="4">
        <v>0</v>
      </c>
      <c r="I23" s="5">
        <v>0</v>
      </c>
      <c r="J23" s="5">
        <v>0</v>
      </c>
      <c r="K23" s="2">
        <f t="shared" si="0"/>
        <v>2</v>
      </c>
      <c r="L23" s="2">
        <f t="shared" si="0"/>
        <v>2</v>
      </c>
    </row>
    <row r="24" spans="1:12" ht="73" customHeight="1" x14ac:dyDescent="0.35">
      <c r="A24" s="3"/>
      <c r="B24" s="3" t="s">
        <v>49</v>
      </c>
      <c r="C24" s="2">
        <f t="shared" ref="C24:L24" si="1">SUM(C5:C23)</f>
        <v>331</v>
      </c>
      <c r="D24" s="2">
        <f t="shared" si="1"/>
        <v>306</v>
      </c>
      <c r="E24" s="2">
        <f t="shared" si="1"/>
        <v>493</v>
      </c>
      <c r="F24" s="2">
        <f t="shared" si="1"/>
        <v>196</v>
      </c>
      <c r="G24" s="2">
        <f t="shared" si="1"/>
        <v>401</v>
      </c>
      <c r="H24" s="2">
        <f t="shared" si="1"/>
        <v>379</v>
      </c>
      <c r="I24" s="2">
        <f t="shared" si="1"/>
        <v>432</v>
      </c>
      <c r="J24" s="2">
        <f t="shared" si="1"/>
        <v>366</v>
      </c>
      <c r="K24" s="2">
        <f t="shared" si="1"/>
        <v>1657</v>
      </c>
      <c r="L24" s="2">
        <f t="shared" si="1"/>
        <v>1247</v>
      </c>
    </row>
  </sheetData>
  <mergeCells count="8">
    <mergeCell ref="I3:J3"/>
    <mergeCell ref="K3:L3"/>
    <mergeCell ref="A1:E1"/>
    <mergeCell ref="A3:A4"/>
    <mergeCell ref="B3:B4"/>
    <mergeCell ref="C3:D3"/>
    <mergeCell ref="E3:F3"/>
    <mergeCell ref="G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Props1.xml><?xml version="1.0" encoding="utf-8"?>
<ds:datastoreItem xmlns:ds="http://schemas.openxmlformats.org/officeDocument/2006/customXml" ds:itemID="{973EAD15-A37E-46DA-AAD0-25186584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D6CA1A-F25A-48C7-8E09-1301D8D323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28A9A-7372-405E-8C84-221204B7C9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C6592F1-FFC6-4EF8-B6D4-C903D52BA5C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2021-2022</vt:lpstr>
      <vt:lpstr>2023-2024</vt:lpstr>
      <vt:lpstr>2022-23</vt:lpstr>
      <vt:lpstr>2020-2021</vt:lpstr>
      <vt:lpstr>2019-2020</vt:lpstr>
      <vt:lpstr>2018-2019</vt:lpstr>
      <vt:lpstr>2017-2018</vt:lpstr>
      <vt:lpstr>2016-2017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Head, Jennifer</dc:creator>
  <cp:keywords/>
  <dc:description/>
  <cp:lastModifiedBy>Lewis Hales</cp:lastModifiedBy>
  <cp:revision/>
  <dcterms:created xsi:type="dcterms:W3CDTF">2020-11-04T08:05:10Z</dcterms:created>
  <dcterms:modified xsi:type="dcterms:W3CDTF">2023-07-10T08:28:52Z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13400</vt:r8>
  </property>
</Properties>
</file>