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kcouncil.sharepoint.com/sites/files-pap-PP17/PP17.5/Transparency/2023_24/Transparency Docs Checked/"/>
    </mc:Choice>
  </mc:AlternateContent>
  <xr:revisionPtr revIDLastSave="2" documentId="8_{E09B192A-94DA-49CE-8B9A-68E48641CE10}" xr6:coauthVersionLast="47" xr6:coauthVersionMax="47" xr10:uidLastSave="{5B0C81C4-64BD-4497-B192-A3259458DF6C}"/>
  <bookViews>
    <workbookView xWindow="3225" yWindow="330" windowWidth="16815" windowHeight="15300" xr2:uid="{BCFAF709-6F7A-421A-A894-67A3CF495A4E}"/>
  </bookViews>
  <sheets>
    <sheet name="Sheet1" sheetId="1" r:id="rId1"/>
  </sheets>
  <definedNames>
    <definedName name="_xlnm._FilterDatabase" localSheetId="0" hidden="1">Sheet1!$A$1:$L$49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0" i="1" l="1"/>
</calcChain>
</file>

<file path=xl/sharedStrings.xml><?xml version="1.0" encoding="utf-8"?>
<sst xmlns="http://schemas.openxmlformats.org/spreadsheetml/2006/main" count="186" uniqueCount="135">
  <si>
    <t>Position Code</t>
  </si>
  <si>
    <t>Postion number</t>
  </si>
  <si>
    <t>Position Description</t>
  </si>
  <si>
    <t>Basic FTE Pay</t>
  </si>
  <si>
    <t>Additional Payments</t>
  </si>
  <si>
    <t>Total Pay 2023</t>
  </si>
  <si>
    <t>Remuneration Bracket</t>
  </si>
  <si>
    <t>Total posts within their area of responsibility (inc vacancies)</t>
  </si>
  <si>
    <t>Total FTE within their area of responsibility (inc vacancies)</t>
  </si>
  <si>
    <t>Total Budget Responsibility £m</t>
  </si>
  <si>
    <t>Expenditure Budget £m</t>
  </si>
  <si>
    <t>Income Generation (internal income recharges included) £m</t>
  </si>
  <si>
    <t>MKJE1381</t>
  </si>
  <si>
    <t>Chief Executive</t>
  </si>
  <si>
    <t>£195000-£199999.99</t>
  </si>
  <si>
    <t>MKJE1874</t>
  </si>
  <si>
    <t>Deputy Chief Executive</t>
  </si>
  <si>
    <t>£150000-£154999.99</t>
  </si>
  <si>
    <t>MKJE1876</t>
  </si>
  <si>
    <t>Director Adult Services</t>
  </si>
  <si>
    <t>£145000-£149999.99</t>
  </si>
  <si>
    <t>MKJE1875</t>
  </si>
  <si>
    <t>Director - Children's Services</t>
  </si>
  <si>
    <t>MKJE1883</t>
  </si>
  <si>
    <t>Director- Finance and Resources</t>
  </si>
  <si>
    <t>MKJE1879</t>
  </si>
  <si>
    <t>Director Environment and Property</t>
  </si>
  <si>
    <t>MKJE1880</t>
  </si>
  <si>
    <t>Director of Customer and Community Services</t>
  </si>
  <si>
    <t>£115000-£119999.99</t>
  </si>
  <si>
    <t>MKJE1878</t>
  </si>
  <si>
    <t>Director - Law &amp; Governance</t>
  </si>
  <si>
    <t>MKJE1881</t>
  </si>
  <si>
    <t>Director of Planning and Placemaking</t>
  </si>
  <si>
    <t>MKJE1989</t>
  </si>
  <si>
    <t>Assistant Director Commissioning</t>
  </si>
  <si>
    <t>£95000-£99999.99</t>
  </si>
  <si>
    <t>MKJE1950</t>
  </si>
  <si>
    <t>Assistant Director Education, Learning &amp; Inclusion</t>
  </si>
  <si>
    <t>MKJE2149</t>
  </si>
  <si>
    <t>Assistant Director Revenue Benefits</t>
  </si>
  <si>
    <t>£105000-£109999.99</t>
  </si>
  <si>
    <t>MKJE2463</t>
  </si>
  <si>
    <t>Assistant Director Housing and Support</t>
  </si>
  <si>
    <t>£100000-£104999.99</t>
  </si>
  <si>
    <t>MKJE2457</t>
  </si>
  <si>
    <t>Assistant Director Highways and Transport</t>
  </si>
  <si>
    <t>MKJE1905</t>
  </si>
  <si>
    <t>Assistant Director of Finance</t>
  </si>
  <si>
    <t>MKJE2433</t>
  </si>
  <si>
    <t>Assistant Director Provider Services</t>
  </si>
  <si>
    <t>MKJE2391</t>
  </si>
  <si>
    <t>Assistant Director Environment, Waste and Commissioning</t>
  </si>
  <si>
    <t>MKJE2389</t>
  </si>
  <si>
    <t>Assistant Director Housing, Maintenance, Investment &amp; Corporate Health &amp; Safety</t>
  </si>
  <si>
    <t>MKJE1662</t>
  </si>
  <si>
    <t>Chief Information Officer</t>
  </si>
  <si>
    <t>£90000-£94999.99</t>
  </si>
  <si>
    <t>MKJE1949</t>
  </si>
  <si>
    <t>Assistant Director Children and Families</t>
  </si>
  <si>
    <t>MKJE2390</t>
  </si>
  <si>
    <t>Assistant Director of Property</t>
  </si>
  <si>
    <t>MKJE0911</t>
  </si>
  <si>
    <t>Head of Regulatory Unit</t>
  </si>
  <si>
    <t>MKJE1539</t>
  </si>
  <si>
    <t>Chief People Officer</t>
  </si>
  <si>
    <t>MKJE1544</t>
  </si>
  <si>
    <t>Head of Planning</t>
  </si>
  <si>
    <t>MKJE1990</t>
  </si>
  <si>
    <t>Assistant Director of Housing Delivery and Regeneration</t>
  </si>
  <si>
    <t>MKJE1579</t>
  </si>
  <si>
    <t>Deputy Director Public Health</t>
  </si>
  <si>
    <t>£85000-£89999.99</t>
  </si>
  <si>
    <t>MKJE1978</t>
  </si>
  <si>
    <t>Head of Older Peoples Social Work and Safeguarding</t>
  </si>
  <si>
    <t>MKJE0921</t>
  </si>
  <si>
    <t>Head of Corporate Parenting</t>
  </si>
  <si>
    <t>MKJE0920</t>
  </si>
  <si>
    <t>Head of Family Support Services</t>
  </si>
  <si>
    <t>MKJE1500</t>
  </si>
  <si>
    <t>Head of Legal Services &amp; Deputy Monitoring Officer</t>
  </si>
  <si>
    <t>MKJE1503</t>
  </si>
  <si>
    <t>Chief Internal Auditor</t>
  </si>
  <si>
    <t>£75000-£79999.99</t>
  </si>
  <si>
    <t>MKJE0118</t>
  </si>
  <si>
    <t>Head of Communications</t>
  </si>
  <si>
    <t>MKJE2095</t>
  </si>
  <si>
    <t>Head of Partnerships &amp; Resilience</t>
  </si>
  <si>
    <t>MKJE2108</t>
  </si>
  <si>
    <t>Head of Customer and Insight</t>
  </si>
  <si>
    <t>MKJE0752</t>
  </si>
  <si>
    <t>Head of Delivery - Sufficiency &amp; Access</t>
  </si>
  <si>
    <t>MKJE0026</t>
  </si>
  <si>
    <t>Head of Children's Quality Assurance and Performance</t>
  </si>
  <si>
    <t>£80000-£84999.99</t>
  </si>
  <si>
    <t>MKJE0076</t>
  </si>
  <si>
    <t>Head of Commissioning</t>
  </si>
  <si>
    <t>MKJE2342</t>
  </si>
  <si>
    <t>Head of Public Health - Built Environment &amp; Social Housing</t>
  </si>
  <si>
    <t>MKJE2415</t>
  </si>
  <si>
    <t>Principal Officer for Education Outcomes</t>
  </si>
  <si>
    <t>MKJE2442</t>
  </si>
  <si>
    <t>Head of Youth Justice Services</t>
  </si>
  <si>
    <t>MKJE1460</t>
  </si>
  <si>
    <t>Head of Democratic Services and Deputy Monitoring Officer</t>
  </si>
  <si>
    <t>£70000-£74999.99</t>
  </si>
  <si>
    <t>MKJE2455</t>
  </si>
  <si>
    <t>Head of Mental Health and Complex Needs</t>
  </si>
  <si>
    <t>MKJE1981</t>
  </si>
  <si>
    <t>Interim Head of Working Age Adults</t>
  </si>
  <si>
    <t>MKJE2417</t>
  </si>
  <si>
    <t>Head of Economic Development</t>
  </si>
  <si>
    <t>MKJE2510</t>
  </si>
  <si>
    <t>Head of Service - Provider Services</t>
  </si>
  <si>
    <t>MKJE2543</t>
  </si>
  <si>
    <t>Head of Housing Operations</t>
  </si>
  <si>
    <t>MKJE2419</t>
  </si>
  <si>
    <t>Head of Housing Solutions and Supply and Acquisitions</t>
  </si>
  <si>
    <t>£1,389 Standby</t>
  </si>
  <si>
    <t>£7,500 Honorarium</t>
  </si>
  <si>
    <t>£3,200 Standby</t>
  </si>
  <si>
    <t>£1,760 Standby</t>
  </si>
  <si>
    <t>£2,442 Standby</t>
  </si>
  <si>
    <t>£2,232 Honorarium</t>
  </si>
  <si>
    <t>£3,960 Honorarium</t>
  </si>
  <si>
    <t>£1,768 Standby</t>
  </si>
  <si>
    <t>£1,105 Standby</t>
  </si>
  <si>
    <t>£2,064 Standby</t>
  </si>
  <si>
    <t>Number of employees</t>
  </si>
  <si>
    <t>£50000-£54,999.99</t>
  </si>
  <si>
    <t>£55,000-£59999.99</t>
  </si>
  <si>
    <t>£60000-£64999.99</t>
  </si>
  <si>
    <t>£65000-£69999.99</t>
  </si>
  <si>
    <t>£135000-£139999.99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</si>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</sst>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 applyAlignment="1">
      <alignment wrapText="1"/>
    </xf>
    <xf numFmtId="164" fontId="0" fillId="2" borderId="1" xfId="0" applyNumberFormat="1" applyFill="1" applyBorder="1" applyAlignment="1">
      <alignment wrapText="1"/>
    </xf>
    <xf numFmtId="2" fontId="0" fillId="2" borderId="1" xfId="0" applyNumberForma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9A374-95BA-48E6-86CC-7EED2270882A}">
  <dimension ref="A1:L70"/>
  <sheetViews>
    <sheetView tabSelected="1" workbookViewId="0">
      <selection activeCell="S7" sqref="S7"/>
    </sheetView>
  </sheetViews>
  <sheetFormatPr defaultRowHeight="15" x14ac:dyDescent="0.25"/>
  <cols>
    <col min="1" max="1" width="18.5703125" bestFit="1" customWidth="1"/>
    <col min="2" max="2" width="16.42578125" customWidth="1"/>
    <col min="3" max="3" width="75.42578125" bestFit="1" customWidth="1"/>
    <col min="4" max="4" width="11.140625" bestFit="1" customWidth="1"/>
    <col min="5" max="5" width="17.85546875" bestFit="1" customWidth="1"/>
    <col min="7" max="7" width="18.5703125" bestFit="1" customWidth="1"/>
    <col min="8" max="8" width="23" customWidth="1"/>
    <col min="9" max="9" width="20" customWidth="1"/>
    <col min="10" max="10" width="13.7109375" customWidth="1"/>
    <col min="11" max="11" width="14.140625" customWidth="1"/>
    <col min="12" max="12" width="23.140625" customWidth="1"/>
  </cols>
  <sheetData>
    <row r="1" spans="1:12" ht="45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x14ac:dyDescent="0.25">
      <c r="A2" s="5" t="s">
        <v>58</v>
      </c>
      <c r="B2" s="5">
        <v>335004586</v>
      </c>
      <c r="C2" s="5" t="s">
        <v>59</v>
      </c>
      <c r="D2" s="7">
        <v>92706</v>
      </c>
      <c r="E2" s="7" t="s">
        <v>121</v>
      </c>
      <c r="F2" s="7">
        <v>94466</v>
      </c>
      <c r="G2" s="5" t="s">
        <v>57</v>
      </c>
      <c r="H2" s="5">
        <v>496</v>
      </c>
      <c r="I2" s="5">
        <v>164.78660494594595</v>
      </c>
      <c r="J2" s="5">
        <v>6.5046125999999997</v>
      </c>
      <c r="K2" s="5">
        <v>7.0445745999999998</v>
      </c>
      <c r="L2" s="5">
        <v>-0.53996200000000005</v>
      </c>
    </row>
    <row r="3" spans="1:12" x14ac:dyDescent="0.25">
      <c r="A3" s="5" t="s">
        <v>34</v>
      </c>
      <c r="B3" s="5">
        <v>335004451</v>
      </c>
      <c r="C3" s="5" t="s">
        <v>35</v>
      </c>
      <c r="D3" s="7">
        <v>99774</v>
      </c>
      <c r="E3" s="7">
        <v>0</v>
      </c>
      <c r="F3" s="7">
        <v>99774</v>
      </c>
      <c r="G3" s="5" t="s">
        <v>36</v>
      </c>
      <c r="H3" s="5">
        <v>47</v>
      </c>
      <c r="I3" s="5">
        <v>39.289189999999998</v>
      </c>
      <c r="J3" s="5">
        <v>22.990956250000004</v>
      </c>
      <c r="K3" s="5">
        <v>58.440393999999998</v>
      </c>
      <c r="L3" s="5">
        <v>-35.449437750000001</v>
      </c>
    </row>
    <row r="4" spans="1:12" x14ac:dyDescent="0.25">
      <c r="A4" s="5" t="s">
        <v>37</v>
      </c>
      <c r="B4" s="5">
        <v>335004591</v>
      </c>
      <c r="C4" s="5" t="s">
        <v>38</v>
      </c>
      <c r="D4" s="7">
        <v>99774</v>
      </c>
      <c r="E4" s="7">
        <v>0</v>
      </c>
      <c r="F4" s="7">
        <v>99774</v>
      </c>
      <c r="G4" s="5" t="s">
        <v>36</v>
      </c>
      <c r="H4" s="5">
        <v>383</v>
      </c>
      <c r="I4" s="5">
        <v>128.6890046756757</v>
      </c>
      <c r="J4" s="5">
        <v>-21.077738499999999</v>
      </c>
      <c r="K4" s="5">
        <v>158.8998775</v>
      </c>
      <c r="L4" s="5">
        <v>-179.97761600000001</v>
      </c>
    </row>
    <row r="5" spans="1:12" x14ac:dyDescent="0.25">
      <c r="A5" s="5" t="s">
        <v>51</v>
      </c>
      <c r="B5" s="5">
        <v>335006182</v>
      </c>
      <c r="C5" s="5" t="s">
        <v>52</v>
      </c>
      <c r="D5" s="7">
        <v>96240</v>
      </c>
      <c r="E5" s="7" t="s">
        <v>123</v>
      </c>
      <c r="F5" s="7">
        <v>98472</v>
      </c>
      <c r="G5" s="5" t="s">
        <v>36</v>
      </c>
      <c r="H5" s="5">
        <v>70</v>
      </c>
      <c r="I5" s="5">
        <v>68.016216</v>
      </c>
      <c r="J5" s="5">
        <v>45.406832000000001</v>
      </c>
      <c r="K5" s="5">
        <v>46.770722999999997</v>
      </c>
      <c r="L5" s="5">
        <v>-1.363891</v>
      </c>
    </row>
    <row r="6" spans="1:12" x14ac:dyDescent="0.25">
      <c r="A6" s="5" t="s">
        <v>45</v>
      </c>
      <c r="B6" s="5">
        <v>335006306</v>
      </c>
      <c r="C6" s="5" t="s">
        <v>46</v>
      </c>
      <c r="D6" s="7">
        <v>99774</v>
      </c>
      <c r="E6" s="7">
        <v>0</v>
      </c>
      <c r="F6" s="7">
        <v>99774</v>
      </c>
      <c r="G6" s="5" t="s">
        <v>36</v>
      </c>
      <c r="H6" s="5">
        <v>92</v>
      </c>
      <c r="I6" s="5">
        <v>89.396087054054064</v>
      </c>
      <c r="J6" s="5">
        <v>19.869935000000002</v>
      </c>
      <c r="K6" s="5">
        <v>35.708674000000002</v>
      </c>
      <c r="L6" s="5">
        <v>-15.838739</v>
      </c>
    </row>
    <row r="7" spans="1:12" x14ac:dyDescent="0.25">
      <c r="A7" s="5" t="s">
        <v>42</v>
      </c>
      <c r="B7" s="5">
        <v>335006286</v>
      </c>
      <c r="C7" s="5" t="s">
        <v>43</v>
      </c>
      <c r="D7" s="7">
        <v>99774</v>
      </c>
      <c r="E7" s="7" t="s">
        <v>118</v>
      </c>
      <c r="F7" s="7">
        <v>101163.32</v>
      </c>
      <c r="G7" s="5" t="s">
        <v>44</v>
      </c>
      <c r="H7" s="5">
        <v>152</v>
      </c>
      <c r="I7" s="5">
        <v>137.86216300000001</v>
      </c>
      <c r="J7" s="5">
        <v>11.228678369999999</v>
      </c>
      <c r="K7" s="5">
        <v>21.777559370000002</v>
      </c>
      <c r="L7" s="5">
        <v>-10.548881</v>
      </c>
    </row>
    <row r="8" spans="1:12" x14ac:dyDescent="0.25">
      <c r="A8" s="5" t="s">
        <v>53</v>
      </c>
      <c r="B8" s="5">
        <v>335006237</v>
      </c>
      <c r="C8" s="5" t="s">
        <v>54</v>
      </c>
      <c r="D8" s="7">
        <v>96240</v>
      </c>
      <c r="E8" s="7">
        <v>0</v>
      </c>
      <c r="F8" s="7">
        <v>96240</v>
      </c>
      <c r="G8" s="5" t="s">
        <v>36</v>
      </c>
      <c r="H8" s="5">
        <v>22</v>
      </c>
      <c r="I8" s="5">
        <v>21.405405810810812</v>
      </c>
      <c r="J8" s="5">
        <v>16.69483</v>
      </c>
      <c r="K8" s="5">
        <v>16.69483</v>
      </c>
      <c r="L8" s="5">
        <v>0</v>
      </c>
    </row>
    <row r="9" spans="1:12" x14ac:dyDescent="0.25">
      <c r="A9" s="5" t="s">
        <v>47</v>
      </c>
      <c r="B9" s="5">
        <v>335003685</v>
      </c>
      <c r="C9" s="5" t="s">
        <v>48</v>
      </c>
      <c r="D9" s="7">
        <v>96240</v>
      </c>
      <c r="E9" s="7">
        <v>0</v>
      </c>
      <c r="F9" s="7">
        <v>96240</v>
      </c>
      <c r="G9" s="5" t="s">
        <v>36</v>
      </c>
      <c r="H9" s="5">
        <v>29</v>
      </c>
      <c r="I9" s="5">
        <v>27.086487000000002</v>
      </c>
      <c r="J9" s="5">
        <v>-26.029845000000002</v>
      </c>
      <c r="K9" s="5">
        <v>-26.029845000000002</v>
      </c>
      <c r="L9" s="5">
        <v>0</v>
      </c>
    </row>
    <row r="10" spans="1:12" x14ac:dyDescent="0.25">
      <c r="A10" s="5" t="s">
        <v>47</v>
      </c>
      <c r="B10" s="5">
        <v>335003686</v>
      </c>
      <c r="C10" s="5" t="s">
        <v>48</v>
      </c>
      <c r="D10" s="7">
        <v>96240</v>
      </c>
      <c r="E10" s="7">
        <v>0</v>
      </c>
      <c r="F10" s="7">
        <v>96240</v>
      </c>
      <c r="G10" s="5" t="s">
        <v>36</v>
      </c>
      <c r="H10" s="5">
        <v>65</v>
      </c>
      <c r="I10" s="5">
        <v>62.802702999999994</v>
      </c>
      <c r="J10" s="5">
        <v>4.4300499999999996</v>
      </c>
      <c r="K10" s="5">
        <v>4.4735449999999997</v>
      </c>
      <c r="L10" s="5">
        <v>-4.3494999999999999E-2</v>
      </c>
    </row>
    <row r="11" spans="1:12" x14ac:dyDescent="0.25">
      <c r="A11" s="5" t="s">
        <v>68</v>
      </c>
      <c r="B11" s="5">
        <v>335004549</v>
      </c>
      <c r="C11" s="5" t="s">
        <v>69</v>
      </c>
      <c r="D11" s="7">
        <v>90350</v>
      </c>
      <c r="E11" s="7">
        <v>0</v>
      </c>
      <c r="F11" s="7">
        <v>90350</v>
      </c>
      <c r="G11" s="5" t="s">
        <v>57</v>
      </c>
      <c r="H11" s="5">
        <v>11</v>
      </c>
      <c r="I11" s="5">
        <v>10.810811000000001</v>
      </c>
      <c r="J11" s="5">
        <v>1.1005389999999999</v>
      </c>
      <c r="K11" s="5">
        <v>1.5005390000000001</v>
      </c>
      <c r="L11" s="5">
        <v>-0.4</v>
      </c>
    </row>
    <row r="12" spans="1:12" x14ac:dyDescent="0.25">
      <c r="A12" s="5" t="s">
        <v>60</v>
      </c>
      <c r="B12" s="5">
        <v>335006668</v>
      </c>
      <c r="C12" s="5" t="s">
        <v>61</v>
      </c>
      <c r="D12" s="7">
        <v>92706</v>
      </c>
      <c r="E12" s="7">
        <v>0</v>
      </c>
      <c r="F12" s="7">
        <v>92706</v>
      </c>
      <c r="G12" s="5" t="s">
        <v>57</v>
      </c>
      <c r="H12" s="5">
        <v>25</v>
      </c>
      <c r="I12" s="5">
        <v>24.664865000000002</v>
      </c>
      <c r="J12" s="5">
        <v>7.7145951100000003</v>
      </c>
      <c r="K12" s="5">
        <v>11.049034109999999</v>
      </c>
      <c r="L12" s="5">
        <v>-3.3344390000000002</v>
      </c>
    </row>
    <row r="13" spans="1:12" x14ac:dyDescent="0.25">
      <c r="A13" s="5" t="s">
        <v>49</v>
      </c>
      <c r="B13" s="5">
        <v>335006289</v>
      </c>
      <c r="C13" s="5" t="s">
        <v>50</v>
      </c>
      <c r="D13" s="7">
        <v>96240</v>
      </c>
      <c r="E13" s="7" t="s">
        <v>120</v>
      </c>
      <c r="F13" s="7">
        <v>99440.65</v>
      </c>
      <c r="G13" s="5" t="s">
        <v>36</v>
      </c>
      <c r="H13" s="5">
        <v>492</v>
      </c>
      <c r="I13" s="5">
        <v>145.35676918918918</v>
      </c>
      <c r="J13" s="5">
        <v>10.607281130000001</v>
      </c>
      <c r="K13" s="5">
        <v>14.73520401</v>
      </c>
      <c r="L13" s="5">
        <v>-4.1279228799999999</v>
      </c>
    </row>
    <row r="14" spans="1:12" x14ac:dyDescent="0.25">
      <c r="A14" s="5" t="s">
        <v>39</v>
      </c>
      <c r="B14" s="5">
        <v>335005214</v>
      </c>
      <c r="C14" s="5" t="s">
        <v>40</v>
      </c>
      <c r="D14" s="7">
        <v>99774</v>
      </c>
      <c r="E14" s="7" t="s">
        <v>119</v>
      </c>
      <c r="F14" s="7">
        <v>107274</v>
      </c>
      <c r="G14" s="5" t="s">
        <v>41</v>
      </c>
      <c r="H14" s="5">
        <v>201</v>
      </c>
      <c r="I14" s="5">
        <v>187.28108600000002</v>
      </c>
      <c r="J14" s="5">
        <v>-48.514107000000003</v>
      </c>
      <c r="K14" s="5">
        <v>13.437995000000001</v>
      </c>
      <c r="L14" s="5">
        <v>-61.952101999999996</v>
      </c>
    </row>
    <row r="15" spans="1:12" x14ac:dyDescent="0.25">
      <c r="A15" s="5" t="s">
        <v>12</v>
      </c>
      <c r="B15" s="5">
        <v>335000001</v>
      </c>
      <c r="C15" s="5" t="s">
        <v>13</v>
      </c>
      <c r="D15" s="7">
        <v>195769</v>
      </c>
      <c r="E15" s="7">
        <v>0</v>
      </c>
      <c r="F15" s="7">
        <v>195769</v>
      </c>
      <c r="G15" s="5" t="s">
        <v>14</v>
      </c>
      <c r="H15" s="5">
        <v>2902</v>
      </c>
      <c r="I15" s="5">
        <v>2641.7072666486492</v>
      </c>
      <c r="J15" s="5">
        <v>-79.207272000000003</v>
      </c>
      <c r="K15" s="5">
        <v>591.70021613999995</v>
      </c>
      <c r="L15" s="5">
        <v>-670.90748813999994</v>
      </c>
    </row>
    <row r="16" spans="1:12" x14ac:dyDescent="0.25">
      <c r="A16" s="5" t="s">
        <v>55</v>
      </c>
      <c r="B16" s="5">
        <v>335003843</v>
      </c>
      <c r="C16" s="5" t="s">
        <v>56</v>
      </c>
      <c r="D16" s="7">
        <v>92706</v>
      </c>
      <c r="E16" s="7">
        <v>0</v>
      </c>
      <c r="F16" s="7">
        <v>92706</v>
      </c>
      <c r="G16" s="5" t="s">
        <v>57</v>
      </c>
      <c r="H16" s="5">
        <v>59</v>
      </c>
      <c r="I16" s="5">
        <v>59</v>
      </c>
      <c r="J16" s="5">
        <v>0.28292200000000001</v>
      </c>
      <c r="K16" s="5">
        <v>0.425846</v>
      </c>
      <c r="L16" s="5">
        <v>-0.142924</v>
      </c>
    </row>
    <row r="17" spans="1:12" x14ac:dyDescent="0.25">
      <c r="A17" s="5" t="s">
        <v>81</v>
      </c>
      <c r="B17" s="5">
        <v>335004030</v>
      </c>
      <c r="C17" s="5" t="s">
        <v>82</v>
      </c>
      <c r="D17" s="7">
        <v>78146</v>
      </c>
      <c r="E17" s="7">
        <v>0</v>
      </c>
      <c r="F17" s="7">
        <v>78146</v>
      </c>
      <c r="G17" s="5" t="s">
        <v>83</v>
      </c>
      <c r="H17" s="5">
        <v>12</v>
      </c>
      <c r="I17" s="5">
        <v>10.662162189189189</v>
      </c>
      <c r="J17" s="5">
        <v>4.1262E-2</v>
      </c>
      <c r="K17" s="5">
        <v>6.6612000000000005E-2</v>
      </c>
      <c r="L17" s="5">
        <v>-2.5350000000000001E-2</v>
      </c>
    </row>
    <row r="18" spans="1:12" x14ac:dyDescent="0.25">
      <c r="A18" s="5" t="s">
        <v>64</v>
      </c>
      <c r="B18" s="5">
        <v>335002982</v>
      </c>
      <c r="C18" s="5" t="s">
        <v>65</v>
      </c>
      <c r="D18" s="7">
        <v>90350</v>
      </c>
      <c r="E18" s="7">
        <v>0</v>
      </c>
      <c r="F18" s="7">
        <v>90350</v>
      </c>
      <c r="G18" s="5" t="s">
        <v>57</v>
      </c>
      <c r="H18" s="5">
        <v>25</v>
      </c>
      <c r="I18" s="5">
        <v>22.762162675675679</v>
      </c>
      <c r="J18" s="5">
        <v>-0.11640712000000006</v>
      </c>
      <c r="K18" s="5">
        <v>-0.11640712000000006</v>
      </c>
      <c r="L18" s="5">
        <v>0</v>
      </c>
    </row>
    <row r="19" spans="1:12" x14ac:dyDescent="0.25">
      <c r="A19" s="5" t="s">
        <v>15</v>
      </c>
      <c r="B19" s="5">
        <v>335004199</v>
      </c>
      <c r="C19" s="5" t="s">
        <v>16</v>
      </c>
      <c r="D19" s="7">
        <v>154191</v>
      </c>
      <c r="E19" s="7">
        <v>0</v>
      </c>
      <c r="F19" s="7">
        <v>154191</v>
      </c>
      <c r="G19" s="5" t="s">
        <v>17</v>
      </c>
      <c r="H19" s="5">
        <v>402</v>
      </c>
      <c r="I19" s="5">
        <v>358.6636564324325</v>
      </c>
      <c r="J19" s="5">
        <v>79.207272110000005</v>
      </c>
      <c r="K19" s="5">
        <v>103.01527711</v>
      </c>
      <c r="L19" s="5">
        <v>-23.808005000000001</v>
      </c>
    </row>
    <row r="20" spans="1:12" x14ac:dyDescent="0.25">
      <c r="A20" s="5" t="s">
        <v>70</v>
      </c>
      <c r="B20" s="5">
        <v>335004200</v>
      </c>
      <c r="C20" s="5" t="s">
        <v>71</v>
      </c>
      <c r="D20" s="7">
        <v>86227</v>
      </c>
      <c r="E20" s="7">
        <v>0</v>
      </c>
      <c r="F20" s="7">
        <v>86227</v>
      </c>
      <c r="G20" s="5" t="s">
        <v>72</v>
      </c>
      <c r="H20" s="5">
        <v>16</v>
      </c>
      <c r="I20" s="5">
        <v>14.086486351351352</v>
      </c>
      <c r="J20" s="5">
        <v>0</v>
      </c>
      <c r="K20" s="5">
        <v>0</v>
      </c>
      <c r="L20" s="5">
        <v>0</v>
      </c>
    </row>
    <row r="21" spans="1:12" x14ac:dyDescent="0.25">
      <c r="A21" s="5" t="s">
        <v>21</v>
      </c>
      <c r="B21" s="5">
        <v>335001201</v>
      </c>
      <c r="C21" s="5" t="s">
        <v>22</v>
      </c>
      <c r="D21" s="7">
        <v>148253</v>
      </c>
      <c r="E21" s="7">
        <v>0</v>
      </c>
      <c r="F21" s="7">
        <v>148253</v>
      </c>
      <c r="G21" s="5" t="s">
        <v>20</v>
      </c>
      <c r="H21" s="5">
        <v>884</v>
      </c>
      <c r="I21" s="5">
        <v>293.47560962162169</v>
      </c>
      <c r="J21" s="5">
        <v>56.165146050000004</v>
      </c>
      <c r="K21" s="5">
        <v>253.59788505</v>
      </c>
      <c r="L21" s="5">
        <v>-197.432739</v>
      </c>
    </row>
    <row r="22" spans="1:12" x14ac:dyDescent="0.25">
      <c r="A22" s="5" t="s">
        <v>30</v>
      </c>
      <c r="B22" s="5">
        <v>335002706</v>
      </c>
      <c r="C22" s="5" t="s">
        <v>31</v>
      </c>
      <c r="D22" s="7">
        <v>119110</v>
      </c>
      <c r="E22" s="7">
        <v>0</v>
      </c>
      <c r="F22" s="7">
        <v>119110</v>
      </c>
      <c r="G22" s="5" t="s">
        <v>29</v>
      </c>
      <c r="H22" s="5">
        <v>82</v>
      </c>
      <c r="I22" s="5">
        <v>75.618919567567573</v>
      </c>
      <c r="J22" s="5">
        <v>2.6633300000000002</v>
      </c>
      <c r="K22" s="5">
        <v>3.0123489999999999</v>
      </c>
      <c r="L22" s="5">
        <v>-0.34901900000000002</v>
      </c>
    </row>
    <row r="23" spans="1:12" x14ac:dyDescent="0.25">
      <c r="A23" s="5" t="s">
        <v>18</v>
      </c>
      <c r="B23" s="5">
        <v>335000058</v>
      </c>
      <c r="C23" s="5" t="s">
        <v>19</v>
      </c>
      <c r="D23" s="7">
        <v>148253</v>
      </c>
      <c r="E23" s="7">
        <v>0</v>
      </c>
      <c r="F23" s="7">
        <v>148253</v>
      </c>
      <c r="G23" s="5" t="s">
        <v>20</v>
      </c>
      <c r="H23" s="5">
        <v>950</v>
      </c>
      <c r="I23" s="5">
        <v>322.50812218918918</v>
      </c>
      <c r="J23" s="5">
        <v>111.44285317999999</v>
      </c>
      <c r="K23" s="5">
        <v>179.38221231999998</v>
      </c>
      <c r="L23" s="5">
        <v>-67.939359140000008</v>
      </c>
    </row>
    <row r="24" spans="1:12" x14ac:dyDescent="0.25">
      <c r="A24" s="5" t="s">
        <v>25</v>
      </c>
      <c r="B24" s="5">
        <v>335000648</v>
      </c>
      <c r="C24" s="5" t="s">
        <v>26</v>
      </c>
      <c r="D24" s="7">
        <v>148253</v>
      </c>
      <c r="E24" s="7">
        <v>0</v>
      </c>
      <c r="F24" s="7">
        <v>148253</v>
      </c>
      <c r="G24" s="5" t="s">
        <v>20</v>
      </c>
      <c r="H24" s="5">
        <v>225</v>
      </c>
      <c r="I24" s="5">
        <v>214.29338486486486</v>
      </c>
      <c r="J24" s="5">
        <v>108.26520411</v>
      </c>
      <c r="K24" s="5">
        <v>135.84022311000001</v>
      </c>
      <c r="L24" s="5">
        <v>-27.575019000000001</v>
      </c>
    </row>
    <row r="25" spans="1:12" x14ac:dyDescent="0.25">
      <c r="A25" s="5" t="s">
        <v>23</v>
      </c>
      <c r="B25" s="5">
        <v>335002445</v>
      </c>
      <c r="C25" s="5" t="s">
        <v>24</v>
      </c>
      <c r="D25" s="7">
        <v>148253</v>
      </c>
      <c r="E25" s="7">
        <v>0</v>
      </c>
      <c r="F25" s="7">
        <v>148253</v>
      </c>
      <c r="G25" s="5" t="s">
        <v>20</v>
      </c>
      <c r="H25" s="5">
        <v>398</v>
      </c>
      <c r="I25" s="5">
        <v>369.5946008648649</v>
      </c>
      <c r="J25" s="5">
        <v>-301.76266923000003</v>
      </c>
      <c r="K25" s="5">
        <v>90.247545770000002</v>
      </c>
      <c r="L25" s="5">
        <v>-392.01021500000002</v>
      </c>
    </row>
    <row r="26" spans="1:12" x14ac:dyDescent="0.25">
      <c r="A26" s="5" t="s">
        <v>27</v>
      </c>
      <c r="B26" s="5">
        <v>335001662</v>
      </c>
      <c r="C26" s="5" t="s">
        <v>28</v>
      </c>
      <c r="D26" s="7">
        <v>119110</v>
      </c>
      <c r="E26" s="7">
        <v>0</v>
      </c>
      <c r="F26" s="7">
        <v>119110</v>
      </c>
      <c r="G26" s="5" t="s">
        <v>29</v>
      </c>
      <c r="H26" s="5">
        <v>249</v>
      </c>
      <c r="I26" s="5">
        <v>188.87960672972974</v>
      </c>
      <c r="J26" s="5">
        <v>6.9707619999999997</v>
      </c>
      <c r="K26" s="5">
        <v>12.665260999999999</v>
      </c>
      <c r="L26" s="5">
        <v>-5.6944990000000004</v>
      </c>
    </row>
    <row r="27" spans="1:12" x14ac:dyDescent="0.25">
      <c r="A27" s="5" t="s">
        <v>32</v>
      </c>
      <c r="B27" s="5">
        <v>335005066</v>
      </c>
      <c r="C27" s="5" t="s">
        <v>33</v>
      </c>
      <c r="D27" s="7">
        <v>119109</v>
      </c>
      <c r="E27" s="7">
        <v>0</v>
      </c>
      <c r="F27" s="7">
        <v>119109</v>
      </c>
      <c r="G27" s="5" t="s">
        <v>29</v>
      </c>
      <c r="H27" s="5">
        <v>73</v>
      </c>
      <c r="I27" s="5">
        <v>68.751352000000011</v>
      </c>
      <c r="J27" s="5">
        <v>2.3266629999999999</v>
      </c>
      <c r="K27" s="5">
        <v>5.0132899999999996</v>
      </c>
      <c r="L27" s="5">
        <v>-2.6866270000000001</v>
      </c>
    </row>
    <row r="28" spans="1:12" x14ac:dyDescent="0.25">
      <c r="A28" s="5" t="s">
        <v>92</v>
      </c>
      <c r="B28" s="5">
        <v>335001203</v>
      </c>
      <c r="C28" s="5" t="s">
        <v>93</v>
      </c>
      <c r="D28" s="7">
        <v>78146</v>
      </c>
      <c r="E28" s="7" t="s">
        <v>124</v>
      </c>
      <c r="F28" s="7">
        <v>82106</v>
      </c>
      <c r="G28" s="5" t="s">
        <v>94</v>
      </c>
      <c r="H28" s="5">
        <v>39</v>
      </c>
      <c r="I28" s="5">
        <v>33.340656702702702</v>
      </c>
      <c r="J28" s="5">
        <v>2.7760940000000001</v>
      </c>
      <c r="K28" s="5">
        <v>2.9760939999999998</v>
      </c>
      <c r="L28" s="5">
        <v>-0.2</v>
      </c>
    </row>
    <row r="29" spans="1:12" x14ac:dyDescent="0.25">
      <c r="A29" s="5" t="s">
        <v>95</v>
      </c>
      <c r="B29" s="5">
        <v>335005238</v>
      </c>
      <c r="C29" s="5" t="s">
        <v>96</v>
      </c>
      <c r="D29" s="7">
        <v>78146</v>
      </c>
      <c r="E29" s="7">
        <v>0</v>
      </c>
      <c r="F29" s="7">
        <v>78146</v>
      </c>
      <c r="G29" s="5" t="s">
        <v>83</v>
      </c>
      <c r="H29" s="5">
        <v>41</v>
      </c>
      <c r="I29" s="5">
        <v>39.289189999999998</v>
      </c>
      <c r="J29" s="5">
        <v>21.371227250000004</v>
      </c>
      <c r="K29" s="5">
        <v>29.364849000000003</v>
      </c>
      <c r="L29" s="5">
        <v>-7.99362175</v>
      </c>
    </row>
    <row r="30" spans="1:12" x14ac:dyDescent="0.25">
      <c r="A30" s="5" t="s">
        <v>84</v>
      </c>
      <c r="B30" s="5">
        <v>335005098</v>
      </c>
      <c r="C30" s="5" t="s">
        <v>85</v>
      </c>
      <c r="D30" s="7">
        <v>78146</v>
      </c>
      <c r="E30" s="7">
        <v>0</v>
      </c>
      <c r="F30" s="7">
        <v>78146</v>
      </c>
      <c r="G30" s="5" t="s">
        <v>83</v>
      </c>
      <c r="H30" s="5">
        <v>7</v>
      </c>
      <c r="I30" s="5">
        <v>6.45946</v>
      </c>
      <c r="J30" s="5">
        <v>3.8943999999999999E-2</v>
      </c>
      <c r="K30" s="5">
        <v>3.8943999999999999E-2</v>
      </c>
      <c r="L30" s="5">
        <v>0</v>
      </c>
    </row>
    <row r="31" spans="1:12" x14ac:dyDescent="0.25">
      <c r="A31" s="5" t="s">
        <v>75</v>
      </c>
      <c r="B31" s="5">
        <v>335004439</v>
      </c>
      <c r="C31" s="5" t="s">
        <v>76</v>
      </c>
      <c r="D31" s="7">
        <v>86227</v>
      </c>
      <c r="E31" s="7">
        <v>0</v>
      </c>
      <c r="F31" s="7">
        <v>86227</v>
      </c>
      <c r="G31" s="5" t="s">
        <v>72</v>
      </c>
      <c r="H31" s="5">
        <v>85</v>
      </c>
      <c r="I31" s="5">
        <v>77.270272540540532</v>
      </c>
      <c r="J31" s="5">
        <v>26.144342550000001</v>
      </c>
      <c r="K31" s="5">
        <v>26.823525549999999</v>
      </c>
      <c r="L31" s="5">
        <v>-0.67918299999999998</v>
      </c>
    </row>
    <row r="32" spans="1:12" x14ac:dyDescent="0.25">
      <c r="A32" s="5" t="s">
        <v>88</v>
      </c>
      <c r="B32" s="5">
        <v>335005110</v>
      </c>
      <c r="C32" s="5" t="s">
        <v>89</v>
      </c>
      <c r="D32" s="7">
        <v>78146</v>
      </c>
      <c r="E32" s="7">
        <v>0</v>
      </c>
      <c r="F32" s="7">
        <v>78146</v>
      </c>
      <c r="G32" s="5" t="s">
        <v>83</v>
      </c>
      <c r="H32" s="5">
        <v>53</v>
      </c>
      <c r="I32" s="5">
        <v>50.039999999999992</v>
      </c>
      <c r="J32" s="5">
        <v>-4.4574000000000003E-2</v>
      </c>
      <c r="K32" s="5">
        <v>4.3671000000000001E-2</v>
      </c>
      <c r="L32" s="5">
        <v>-8.8245000000000004E-2</v>
      </c>
    </row>
    <row r="33" spans="1:12" x14ac:dyDescent="0.25">
      <c r="A33" s="5" t="s">
        <v>90</v>
      </c>
      <c r="B33" s="5">
        <v>335000883</v>
      </c>
      <c r="C33" s="5" t="s">
        <v>91</v>
      </c>
      <c r="D33" s="7">
        <v>78146</v>
      </c>
      <c r="E33" s="7">
        <v>0</v>
      </c>
      <c r="F33" s="7">
        <v>78146</v>
      </c>
      <c r="G33" s="5" t="s">
        <v>83</v>
      </c>
      <c r="H33" s="5">
        <v>123</v>
      </c>
      <c r="I33" s="5">
        <v>99.90074700000001</v>
      </c>
      <c r="J33" s="5">
        <v>49.126297000000001</v>
      </c>
      <c r="K33" s="5">
        <v>50.091804000000003</v>
      </c>
      <c r="L33" s="5">
        <v>-0.965507</v>
      </c>
    </row>
    <row r="34" spans="1:12" x14ac:dyDescent="0.25">
      <c r="A34" s="5" t="s">
        <v>103</v>
      </c>
      <c r="B34" s="5">
        <v>335003896</v>
      </c>
      <c r="C34" s="5" t="s">
        <v>104</v>
      </c>
      <c r="D34" s="7">
        <v>74576</v>
      </c>
      <c r="E34" s="7">
        <v>0</v>
      </c>
      <c r="F34" s="7">
        <v>74576</v>
      </c>
      <c r="G34" s="5" t="s">
        <v>105</v>
      </c>
      <c r="H34" s="5">
        <v>20</v>
      </c>
      <c r="I34" s="5">
        <v>19.675675999999999</v>
      </c>
      <c r="J34" s="5">
        <v>2.3091110000000001</v>
      </c>
      <c r="K34" s="5">
        <v>2.324144</v>
      </c>
      <c r="L34" s="5">
        <v>-1.5032999999999999E-2</v>
      </c>
    </row>
    <row r="35" spans="1:12" x14ac:dyDescent="0.25">
      <c r="A35" s="5" t="s">
        <v>110</v>
      </c>
      <c r="B35" s="5">
        <v>335006232</v>
      </c>
      <c r="C35" s="5" t="s">
        <v>111</v>
      </c>
      <c r="D35" s="7">
        <v>71007</v>
      </c>
      <c r="E35" s="7">
        <v>0</v>
      </c>
      <c r="F35" s="7">
        <v>71007</v>
      </c>
      <c r="G35" s="5" t="s">
        <v>105</v>
      </c>
      <c r="H35" s="5">
        <v>10</v>
      </c>
      <c r="I35" s="5">
        <v>9.72973</v>
      </c>
      <c r="J35" s="5">
        <v>0.21811999999999998</v>
      </c>
      <c r="K35" s="5">
        <v>0.41811999999999999</v>
      </c>
      <c r="L35" s="5">
        <v>-0.2</v>
      </c>
    </row>
    <row r="36" spans="1:12" x14ac:dyDescent="0.25">
      <c r="A36" s="5" t="s">
        <v>77</v>
      </c>
      <c r="B36" s="5">
        <v>335004900</v>
      </c>
      <c r="C36" s="5" t="s">
        <v>78</v>
      </c>
      <c r="D36" s="7">
        <v>86227</v>
      </c>
      <c r="E36" s="7">
        <v>0</v>
      </c>
      <c r="F36" s="7">
        <v>86227</v>
      </c>
      <c r="G36" s="5" t="s">
        <v>72</v>
      </c>
      <c r="H36" s="5">
        <v>1</v>
      </c>
      <c r="I36" s="5">
        <v>0.81081081081081086</v>
      </c>
      <c r="J36" s="5">
        <v>7.5784010000000004</v>
      </c>
      <c r="K36" s="5">
        <v>8.2113990000000001</v>
      </c>
      <c r="L36" s="5">
        <v>-0.63299799999999995</v>
      </c>
    </row>
    <row r="37" spans="1:12" x14ac:dyDescent="0.25">
      <c r="A37" s="5" t="s">
        <v>114</v>
      </c>
      <c r="B37" s="5">
        <v>335006715</v>
      </c>
      <c r="C37" s="5" t="s">
        <v>115</v>
      </c>
      <c r="D37" s="7">
        <v>71007</v>
      </c>
      <c r="E37" s="7">
        <v>0</v>
      </c>
      <c r="F37" s="7">
        <v>71007</v>
      </c>
      <c r="G37" s="5" t="s">
        <v>105</v>
      </c>
      <c r="H37" s="5">
        <v>81</v>
      </c>
      <c r="I37" s="5">
        <v>78.762163000000001</v>
      </c>
      <c r="J37" s="5">
        <v>6.8351879999999996</v>
      </c>
      <c r="K37" s="5">
        <v>7.7990389999999996</v>
      </c>
      <c r="L37" s="5">
        <v>-0.96385100000000001</v>
      </c>
    </row>
    <row r="38" spans="1:12" x14ac:dyDescent="0.25">
      <c r="A38" s="5" t="s">
        <v>116</v>
      </c>
      <c r="B38" s="5">
        <v>335006748</v>
      </c>
      <c r="C38" s="5" t="s">
        <v>117</v>
      </c>
      <c r="D38" s="7">
        <v>71007</v>
      </c>
      <c r="E38" s="7">
        <v>0</v>
      </c>
      <c r="F38" s="7">
        <v>71007</v>
      </c>
      <c r="G38" s="5" t="s">
        <v>105</v>
      </c>
      <c r="H38" s="5">
        <v>60</v>
      </c>
      <c r="I38" s="5">
        <v>59.1</v>
      </c>
      <c r="J38" s="5">
        <v>9.1798459999999995</v>
      </c>
      <c r="K38" s="5">
        <v>18.977539</v>
      </c>
      <c r="L38" s="5">
        <v>-9.7976930000000007</v>
      </c>
    </row>
    <row r="39" spans="1:12" x14ac:dyDescent="0.25">
      <c r="A39" s="5" t="s">
        <v>79</v>
      </c>
      <c r="B39" s="5">
        <v>335004925</v>
      </c>
      <c r="C39" s="5" t="s">
        <v>80</v>
      </c>
      <c r="D39" s="7">
        <v>86227</v>
      </c>
      <c r="E39" s="7">
        <v>0</v>
      </c>
      <c r="F39" s="7">
        <v>86227</v>
      </c>
      <c r="G39" s="5" t="s">
        <v>72</v>
      </c>
      <c r="H39" s="5">
        <v>58</v>
      </c>
      <c r="I39" s="5">
        <v>55.943243567567571</v>
      </c>
      <c r="J39" s="5">
        <v>0.103224</v>
      </c>
      <c r="K39" s="5">
        <v>0.43720999999999999</v>
      </c>
      <c r="L39" s="5">
        <v>-0.33398600000000001</v>
      </c>
    </row>
    <row r="40" spans="1:12" x14ac:dyDescent="0.25">
      <c r="A40" s="5" t="s">
        <v>106</v>
      </c>
      <c r="B40" s="5">
        <v>335006299</v>
      </c>
      <c r="C40" s="5" t="s">
        <v>107</v>
      </c>
      <c r="D40" s="7">
        <v>71007</v>
      </c>
      <c r="E40" s="7" t="s">
        <v>125</v>
      </c>
      <c r="F40" s="7">
        <v>72775.48</v>
      </c>
      <c r="G40" s="5" t="s">
        <v>105</v>
      </c>
      <c r="H40" s="5">
        <v>69</v>
      </c>
      <c r="I40" s="5">
        <v>63.978377702702694</v>
      </c>
      <c r="J40" s="5">
        <v>7.3512397599999995</v>
      </c>
      <c r="K40" s="5">
        <v>8.9488957599999992</v>
      </c>
      <c r="L40" s="5">
        <v>-1.597656</v>
      </c>
    </row>
    <row r="41" spans="1:12" x14ac:dyDescent="0.25">
      <c r="A41" s="5" t="s">
        <v>73</v>
      </c>
      <c r="B41" s="5">
        <v>335004665</v>
      </c>
      <c r="C41" s="5" t="s">
        <v>74</v>
      </c>
      <c r="D41" s="7">
        <v>86227</v>
      </c>
      <c r="E41" s="7" t="s">
        <v>122</v>
      </c>
      <c r="F41" s="7">
        <v>88668.5</v>
      </c>
      <c r="G41" s="5" t="s">
        <v>72</v>
      </c>
      <c r="H41" s="5">
        <v>110</v>
      </c>
      <c r="I41" s="5">
        <v>104.88108199999999</v>
      </c>
      <c r="J41" s="5">
        <v>10.12490317</v>
      </c>
      <c r="K41" s="5">
        <v>16.44452712</v>
      </c>
      <c r="L41" s="5">
        <v>-6.3196239499999995</v>
      </c>
    </row>
    <row r="42" spans="1:12" x14ac:dyDescent="0.25">
      <c r="A42" s="5" t="s">
        <v>86</v>
      </c>
      <c r="B42" s="5">
        <v>335005099</v>
      </c>
      <c r="C42" s="5" t="s">
        <v>87</v>
      </c>
      <c r="D42" s="7">
        <v>78146</v>
      </c>
      <c r="E42" s="7">
        <v>0</v>
      </c>
      <c r="F42" s="7">
        <v>78146</v>
      </c>
      <c r="G42" s="5" t="s">
        <v>83</v>
      </c>
      <c r="H42" s="5">
        <v>27</v>
      </c>
      <c r="I42" s="5">
        <v>24.017983729729728</v>
      </c>
      <c r="J42" s="5">
        <v>0.53259199999999995</v>
      </c>
      <c r="K42" s="5">
        <v>0.93692399999999998</v>
      </c>
      <c r="L42" s="5">
        <v>-0.40433200000000002</v>
      </c>
    </row>
    <row r="43" spans="1:12" x14ac:dyDescent="0.25">
      <c r="A43" s="5" t="s">
        <v>66</v>
      </c>
      <c r="B43" s="5">
        <v>335003859</v>
      </c>
      <c r="C43" s="5" t="s">
        <v>67</v>
      </c>
      <c r="D43" s="7">
        <v>90350</v>
      </c>
      <c r="E43" s="7">
        <v>0</v>
      </c>
      <c r="F43" s="7">
        <v>90350</v>
      </c>
      <c r="G43" s="5" t="s">
        <v>57</v>
      </c>
      <c r="H43" s="5">
        <v>60</v>
      </c>
      <c r="I43" s="5">
        <v>59.021622000000008</v>
      </c>
      <c r="J43" s="5">
        <v>0.27164899999999997</v>
      </c>
      <c r="K43" s="5">
        <v>0.27164899999999997</v>
      </c>
      <c r="L43" s="5">
        <v>0</v>
      </c>
    </row>
    <row r="44" spans="1:12" x14ac:dyDescent="0.25">
      <c r="A44" s="5" t="s">
        <v>97</v>
      </c>
      <c r="B44" s="5">
        <v>335005851</v>
      </c>
      <c r="C44" s="5" t="s">
        <v>98</v>
      </c>
      <c r="D44" s="7">
        <v>78146</v>
      </c>
      <c r="E44" s="7">
        <v>0</v>
      </c>
      <c r="F44" s="7">
        <v>78146</v>
      </c>
      <c r="G44" s="5" t="s">
        <v>83</v>
      </c>
      <c r="H44" s="5">
        <v>3</v>
      </c>
      <c r="I44" s="5">
        <v>2.0270269999999999</v>
      </c>
      <c r="J44" s="5">
        <v>0</v>
      </c>
      <c r="K44" s="5">
        <v>0</v>
      </c>
      <c r="L44" s="5">
        <v>0</v>
      </c>
    </row>
    <row r="45" spans="1:12" x14ac:dyDescent="0.25">
      <c r="A45" s="5" t="s">
        <v>62</v>
      </c>
      <c r="B45" s="5">
        <v>335002136</v>
      </c>
      <c r="C45" s="5" t="s">
        <v>63</v>
      </c>
      <c r="D45" s="7">
        <v>90350</v>
      </c>
      <c r="E45" s="7">
        <v>0</v>
      </c>
      <c r="F45" s="7">
        <v>90350</v>
      </c>
      <c r="G45" s="5" t="s">
        <v>57</v>
      </c>
      <c r="H45" s="5">
        <v>112</v>
      </c>
      <c r="I45" s="5">
        <v>108.36216300000001</v>
      </c>
      <c r="J45" s="5">
        <v>3.1178469999999998</v>
      </c>
      <c r="K45" s="5">
        <v>7.2138809999999998</v>
      </c>
      <c r="L45" s="5">
        <v>-4.0960340000000004</v>
      </c>
    </row>
    <row r="46" spans="1:12" x14ac:dyDescent="0.25">
      <c r="A46" s="5" t="s">
        <v>112</v>
      </c>
      <c r="B46" s="5">
        <v>335006480</v>
      </c>
      <c r="C46" s="5" t="s">
        <v>113</v>
      </c>
      <c r="D46" s="7">
        <v>71007</v>
      </c>
      <c r="E46" s="7" t="s">
        <v>127</v>
      </c>
      <c r="F46" s="7">
        <v>73070.77</v>
      </c>
      <c r="G46" s="5" t="s">
        <v>105</v>
      </c>
      <c r="H46" s="5">
        <v>173</v>
      </c>
      <c r="I46" s="5">
        <v>145.35676918918918</v>
      </c>
      <c r="J46" s="5">
        <v>4.1626475300000001</v>
      </c>
      <c r="K46" s="5">
        <v>6.4161895299999996</v>
      </c>
      <c r="L46" s="5">
        <v>-2.2535419999999999</v>
      </c>
    </row>
    <row r="47" spans="1:12" x14ac:dyDescent="0.25">
      <c r="A47" s="5" t="s">
        <v>101</v>
      </c>
      <c r="B47" s="5">
        <v>335006447</v>
      </c>
      <c r="C47" s="5" t="s">
        <v>102</v>
      </c>
      <c r="D47" s="7">
        <v>78146</v>
      </c>
      <c r="E47" s="7">
        <v>0</v>
      </c>
      <c r="F47" s="7">
        <v>78146</v>
      </c>
      <c r="G47" s="5" t="s">
        <v>83</v>
      </c>
      <c r="H47" s="5">
        <v>59</v>
      </c>
      <c r="I47" s="5">
        <v>53.364864891891905</v>
      </c>
      <c r="J47" s="5">
        <v>1.7601739999999999</v>
      </c>
      <c r="K47" s="5">
        <v>2.3001360000000002</v>
      </c>
      <c r="L47" s="5">
        <v>-0.53996200000000005</v>
      </c>
    </row>
    <row r="48" spans="1:12" x14ac:dyDescent="0.25">
      <c r="A48" s="5" t="s">
        <v>108</v>
      </c>
      <c r="B48" s="5">
        <v>335006400</v>
      </c>
      <c r="C48" s="5" t="s">
        <v>109</v>
      </c>
      <c r="D48" s="7">
        <v>71007</v>
      </c>
      <c r="E48" s="7" t="s">
        <v>126</v>
      </c>
      <c r="F48" s="7">
        <v>72112.3</v>
      </c>
      <c r="G48" s="5" t="s">
        <v>105</v>
      </c>
      <c r="H48" s="5">
        <v>39</v>
      </c>
      <c r="I48" s="5">
        <v>38.6</v>
      </c>
      <c r="J48" s="5">
        <v>37.243490059999999</v>
      </c>
      <c r="K48" s="5">
        <v>43.371771590000002</v>
      </c>
      <c r="L48" s="5">
        <v>-6.1282815300000006</v>
      </c>
    </row>
    <row r="49" spans="1:12" x14ac:dyDescent="0.25">
      <c r="A49" s="5" t="s">
        <v>99</v>
      </c>
      <c r="B49" s="5">
        <v>335006209</v>
      </c>
      <c r="C49" s="5" t="s">
        <v>100</v>
      </c>
      <c r="D49" s="7">
        <v>78146</v>
      </c>
      <c r="E49" s="7">
        <v>0</v>
      </c>
      <c r="F49" s="7">
        <v>78146</v>
      </c>
      <c r="G49" s="5" t="s">
        <v>83</v>
      </c>
      <c r="H49" s="5">
        <v>42</v>
      </c>
      <c r="I49" s="5">
        <v>28.788257675675684</v>
      </c>
      <c r="J49" s="5">
        <v>1.1930433999999999</v>
      </c>
      <c r="K49" s="5">
        <v>1.9951253999999998</v>
      </c>
      <c r="L49" s="5">
        <v>-0.80208199999999996</v>
      </c>
    </row>
    <row r="52" spans="1:12" ht="35.25" customHeight="1" x14ac:dyDescent="0.25">
      <c r="A52" s="4" t="s">
        <v>6</v>
      </c>
      <c r="B52" s="4" t="s">
        <v>128</v>
      </c>
    </row>
    <row r="53" spans="1:12" x14ac:dyDescent="0.25">
      <c r="A53" s="6" t="s">
        <v>129</v>
      </c>
      <c r="B53" s="5">
        <v>115</v>
      </c>
    </row>
    <row r="54" spans="1:12" x14ac:dyDescent="0.25">
      <c r="A54" s="6" t="s">
        <v>130</v>
      </c>
      <c r="B54" s="5">
        <v>93</v>
      </c>
    </row>
    <row r="55" spans="1:12" x14ac:dyDescent="0.25">
      <c r="A55" s="6" t="s">
        <v>131</v>
      </c>
      <c r="B55" s="5">
        <v>66</v>
      </c>
    </row>
    <row r="56" spans="1:12" x14ac:dyDescent="0.25">
      <c r="A56" s="6" t="s">
        <v>132</v>
      </c>
      <c r="B56" s="5">
        <v>38</v>
      </c>
    </row>
    <row r="57" spans="1:12" x14ac:dyDescent="0.25">
      <c r="A57" s="6" t="s">
        <v>105</v>
      </c>
      <c r="B57" s="5">
        <v>15</v>
      </c>
    </row>
    <row r="58" spans="1:12" x14ac:dyDescent="0.25">
      <c r="A58" s="6" t="s">
        <v>83</v>
      </c>
      <c r="B58" s="5">
        <v>10</v>
      </c>
    </row>
    <row r="59" spans="1:12" x14ac:dyDescent="0.25">
      <c r="A59" s="6" t="s">
        <v>94</v>
      </c>
      <c r="B59" s="5">
        <v>1</v>
      </c>
    </row>
    <row r="60" spans="1:12" x14ac:dyDescent="0.25">
      <c r="A60" s="6" t="s">
        <v>72</v>
      </c>
      <c r="B60" s="5">
        <v>5</v>
      </c>
    </row>
    <row r="61" spans="1:12" x14ac:dyDescent="0.25">
      <c r="A61" s="6" t="s">
        <v>57</v>
      </c>
      <c r="B61" s="5">
        <v>7</v>
      </c>
    </row>
    <row r="62" spans="1:12" x14ac:dyDescent="0.25">
      <c r="A62" s="6" t="s">
        <v>36</v>
      </c>
      <c r="B62" s="5">
        <v>8</v>
      </c>
    </row>
    <row r="63" spans="1:12" x14ac:dyDescent="0.25">
      <c r="A63" s="6" t="s">
        <v>44</v>
      </c>
      <c r="B63" s="5">
        <v>1</v>
      </c>
    </row>
    <row r="64" spans="1:12" x14ac:dyDescent="0.25">
      <c r="A64" s="6" t="s">
        <v>41</v>
      </c>
      <c r="B64" s="5">
        <v>1</v>
      </c>
    </row>
    <row r="65" spans="1:2" x14ac:dyDescent="0.25">
      <c r="A65" s="6" t="s">
        <v>29</v>
      </c>
      <c r="B65" s="5">
        <v>3</v>
      </c>
    </row>
    <row r="66" spans="1:2" x14ac:dyDescent="0.25">
      <c r="A66" s="6" t="s">
        <v>133</v>
      </c>
      <c r="B66" s="5">
        <v>2</v>
      </c>
    </row>
    <row r="67" spans="1:2" x14ac:dyDescent="0.25">
      <c r="A67" s="6" t="s">
        <v>20</v>
      </c>
      <c r="B67" s="5">
        <v>4</v>
      </c>
    </row>
    <row r="68" spans="1:2" x14ac:dyDescent="0.25">
      <c r="A68" s="6" t="s">
        <v>17</v>
      </c>
      <c r="B68" s="5">
        <v>1</v>
      </c>
    </row>
    <row r="69" spans="1:2" x14ac:dyDescent="0.25">
      <c r="A69" s="6" t="s">
        <v>14</v>
      </c>
      <c r="B69" s="5">
        <v>1</v>
      </c>
    </row>
    <row r="70" spans="1:2" x14ac:dyDescent="0.25">
      <c r="A70" s="6" t="s">
        <v>134</v>
      </c>
      <c r="B70" s="5">
        <f>SUM(B53:B69)</f>
        <v>371</v>
      </c>
    </row>
  </sheetData>
  <autoFilter ref="A1:L49" xr:uid="{D1D9A374-95BA-48E6-86CC-7EED2270882A}">
    <sortState xmlns:xlrd2="http://schemas.microsoft.com/office/spreadsheetml/2017/richdata2" ref="A2:L49">
      <sortCondition ref="C1:C49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EB50B826C7D143983B5D2AF21A5DF2" ma:contentTypeVersion="1" ma:contentTypeDescription="Create a new document." ma:contentTypeScope="" ma:versionID="c981108b459eb34ef8739a2851af97d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680D63-0AE1-4604-A53A-7BDC64957274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64921432-8B66-4DDE-A83C-A116C519F0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C2E3F2-2AD1-40BD-B420-80A6F8E75D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Milton Keynes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Gillian Davis</dc:creator>
  <cp:lastModifiedBy>Sara Smith</cp:lastModifiedBy>
  <dcterms:created xsi:type="dcterms:W3CDTF">2024-03-01T10:15:51Z</dcterms:created>
  <dcterms:modified xsi:type="dcterms:W3CDTF">2024-04-15T16:42:21Z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0x0101008EEB50B826C7D143983B5D2AF21A5DF2</vt:lpwstr>
  </property>
</Properties>
</file>