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H32017\Desktop\Spreadsheets for website upload - 24.07.2025\Wesbite Doc Uploads 31_07_2025\"/>
    </mc:Choice>
  </mc:AlternateContent>
  <xr:revisionPtr revIDLastSave="0" documentId="8_{EA25E45F-9F33-44CB-BCC8-7BA6F83B737E}" xr6:coauthVersionLast="47" xr6:coauthVersionMax="47" xr10:uidLastSave="{00000000-0000-0000-0000-000000000000}"/>
  <bookViews>
    <workbookView xWindow="46455" yWindow="315" windowWidth="20610" windowHeight="15225" xr2:uid="{87D01717-3989-4168-8266-13ECD6BD5882}"/>
  </bookViews>
  <sheets>
    <sheet name="AH COMPS 2025-26" sheetId="7" r:id="rId1"/>
    <sheet name="AH STARTS 2025-26" sheetId="6" r:id="rId2"/>
    <sheet name="AH COMPS 2024-25" sheetId="4" r:id="rId3"/>
    <sheet name="AH STARTS 2024-25" sheetId="5" r:id="rId4"/>
    <sheet name="AH COMPS 2023-24" sheetId="1" r:id="rId5"/>
    <sheet name="AH STARTS 2023-24" sheetId="3" r:id="rId6"/>
  </sheets>
  <definedNames>
    <definedName name="_xlnm._FilterDatabase" localSheetId="4" hidden="1">'AH COMPS 2023-24'!$A$4:$AE$50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6" i="5" l="1"/>
  <c r="AC63" i="5"/>
  <c r="AC22" i="5"/>
  <c r="AC21" i="4"/>
  <c r="AD21" i="4"/>
  <c r="AC14" i="5"/>
  <c r="AD14" i="5" s="1"/>
  <c r="AC11" i="4"/>
  <c r="AC64" i="4"/>
  <c r="AC61" i="4"/>
  <c r="AC34" i="5"/>
  <c r="V34" i="5"/>
  <c r="O34" i="5"/>
  <c r="H34" i="5"/>
  <c r="AD34" i="5" s="1"/>
  <c r="AC54" i="4"/>
  <c r="AD54" i="4" s="1"/>
  <c r="H54" i="4"/>
  <c r="O54" i="4"/>
  <c r="V54" i="4"/>
  <c r="V5" i="4"/>
  <c r="V14" i="5"/>
  <c r="V22" i="4"/>
  <c r="AC22" i="4"/>
  <c r="O22" i="4"/>
  <c r="H22" i="4"/>
  <c r="AD22" i="4" s="1"/>
  <c r="AC39" i="5"/>
  <c r="V39" i="5"/>
  <c r="O39" i="5"/>
  <c r="H39" i="5"/>
  <c r="AC53" i="4"/>
  <c r="V53" i="4"/>
  <c r="O53" i="4"/>
  <c r="H53" i="4"/>
  <c r="AC47" i="4"/>
  <c r="V47" i="4"/>
  <c r="H47" i="4"/>
  <c r="O47" i="4"/>
  <c r="O14" i="5"/>
  <c r="AD39" i="5" l="1"/>
  <c r="AD53" i="4"/>
  <c r="AD47" i="4"/>
  <c r="AC15" i="4"/>
  <c r="V15" i="4"/>
  <c r="O15" i="4"/>
  <c r="O16" i="4"/>
  <c r="H15" i="4"/>
  <c r="H14" i="5"/>
  <c r="AD15" i="4" l="1"/>
  <c r="AC25" i="4"/>
  <c r="V25" i="4"/>
  <c r="O25" i="4"/>
  <c r="H25" i="4"/>
  <c r="AC16" i="5"/>
  <c r="V16" i="5"/>
  <c r="O16" i="5"/>
  <c r="H16" i="5"/>
  <c r="AC42" i="4"/>
  <c r="V42" i="4"/>
  <c r="O42" i="4"/>
  <c r="H42" i="4"/>
  <c r="AD42" i="4" s="1"/>
  <c r="AC35" i="5"/>
  <c r="V35" i="5"/>
  <c r="O35" i="5"/>
  <c r="H35" i="5"/>
  <c r="AC55" i="5"/>
  <c r="V55" i="5"/>
  <c r="O55" i="5"/>
  <c r="H55" i="5"/>
  <c r="AC24" i="4"/>
  <c r="V24" i="4"/>
  <c r="O24" i="4"/>
  <c r="H24" i="4"/>
  <c r="H26" i="4"/>
  <c r="O26" i="4"/>
  <c r="V26" i="4"/>
  <c r="AC26" i="4"/>
  <c r="AC29" i="5"/>
  <c r="V29" i="5"/>
  <c r="O29" i="5"/>
  <c r="H29" i="5"/>
  <c r="AC30" i="5"/>
  <c r="V30" i="5"/>
  <c r="O30" i="5"/>
  <c r="H30" i="5"/>
  <c r="V21" i="4"/>
  <c r="O21" i="4"/>
  <c r="H21" i="4"/>
  <c r="H27" i="5"/>
  <c r="AC30" i="4"/>
  <c r="V30" i="4"/>
  <c r="O30" i="4"/>
  <c r="H30" i="4"/>
  <c r="AC27" i="5"/>
  <c r="V27" i="5"/>
  <c r="O27" i="5"/>
  <c r="AC43" i="5"/>
  <c r="V43" i="5"/>
  <c r="O43" i="5"/>
  <c r="H43" i="5"/>
  <c r="AC43" i="4"/>
  <c r="V43" i="4"/>
  <c r="O43" i="4"/>
  <c r="H43" i="4"/>
  <c r="AC46" i="5"/>
  <c r="V46" i="5"/>
  <c r="O46" i="5"/>
  <c r="H46" i="5"/>
  <c r="AC55" i="4"/>
  <c r="V55" i="4"/>
  <c r="O55" i="4"/>
  <c r="H55" i="4"/>
  <c r="AC58" i="5"/>
  <c r="V58" i="5"/>
  <c r="O58" i="5"/>
  <c r="H58" i="5"/>
  <c r="AC50" i="4"/>
  <c r="V50" i="4"/>
  <c r="O50" i="4"/>
  <c r="H50" i="4"/>
  <c r="AC56" i="4"/>
  <c r="V56" i="4"/>
  <c r="O56" i="4"/>
  <c r="H56" i="4"/>
  <c r="AC44" i="4"/>
  <c r="V44" i="4"/>
  <c r="O44" i="4"/>
  <c r="H44" i="4"/>
  <c r="AC54" i="5"/>
  <c r="V54" i="5"/>
  <c r="O54" i="5"/>
  <c r="H54" i="5"/>
  <c r="AD25" i="4" l="1"/>
  <c r="AD35" i="5"/>
  <c r="AD16" i="5"/>
  <c r="AD24" i="4"/>
  <c r="AD26" i="4"/>
  <c r="AD55" i="5"/>
  <c r="AD29" i="5"/>
  <c r="AD30" i="5"/>
  <c r="AD27" i="5"/>
  <c r="AD43" i="5"/>
  <c r="AD30" i="4"/>
  <c r="AD44" i="4"/>
  <c r="AD50" i="4"/>
  <c r="AD55" i="4"/>
  <c r="AD43" i="4"/>
  <c r="AD56" i="4"/>
  <c r="AD46" i="5"/>
  <c r="AD54" i="5"/>
  <c r="AD58" i="5"/>
  <c r="F69" i="5" l="1"/>
  <c r="AB63" i="5"/>
  <c r="AA63" i="5"/>
  <c r="Z63" i="5"/>
  <c r="Y63" i="5"/>
  <c r="X63" i="5"/>
  <c r="W63" i="5"/>
  <c r="U63" i="5"/>
  <c r="T63" i="5"/>
  <c r="S63" i="5"/>
  <c r="R63" i="5"/>
  <c r="Q63" i="5"/>
  <c r="P63" i="5"/>
  <c r="N63" i="5"/>
  <c r="M63" i="5"/>
  <c r="L63" i="5"/>
  <c r="K63" i="5"/>
  <c r="J63" i="5"/>
  <c r="I63" i="5"/>
  <c r="G63" i="5"/>
  <c r="F63" i="5"/>
  <c r="E63" i="5"/>
  <c r="D63" i="5"/>
  <c r="C63" i="5"/>
  <c r="B63" i="5"/>
  <c r="AC62" i="5"/>
  <c r="V62" i="5"/>
  <c r="O62" i="5"/>
  <c r="H62" i="5"/>
  <c r="AC61" i="5"/>
  <c r="V61" i="5"/>
  <c r="O61" i="5"/>
  <c r="H61" i="5"/>
  <c r="AC60" i="5"/>
  <c r="V60" i="5"/>
  <c r="O60" i="5"/>
  <c r="H60" i="5"/>
  <c r="AC59" i="5"/>
  <c r="V59" i="5"/>
  <c r="O59" i="5"/>
  <c r="H59" i="5"/>
  <c r="AC57" i="5"/>
  <c r="V57" i="5"/>
  <c r="O57" i="5"/>
  <c r="H57" i="5"/>
  <c r="AC56" i="5"/>
  <c r="V56" i="5"/>
  <c r="O56" i="5"/>
  <c r="H56" i="5"/>
  <c r="AC53" i="5"/>
  <c r="V53" i="5"/>
  <c r="O53" i="5"/>
  <c r="H53" i="5"/>
  <c r="AC52" i="5"/>
  <c r="V52" i="5"/>
  <c r="O52" i="5"/>
  <c r="H52" i="5"/>
  <c r="AC51" i="5"/>
  <c r="V51" i="5"/>
  <c r="O51" i="5"/>
  <c r="H51" i="5"/>
  <c r="AC50" i="5"/>
  <c r="V50" i="5"/>
  <c r="O50" i="5"/>
  <c r="H50" i="5"/>
  <c r="AC49" i="5"/>
  <c r="V49" i="5"/>
  <c r="O49" i="5"/>
  <c r="H49" i="5"/>
  <c r="AC48" i="5"/>
  <c r="V48" i="5"/>
  <c r="O48" i="5"/>
  <c r="H48" i="5"/>
  <c r="AC47" i="5"/>
  <c r="V47" i="5"/>
  <c r="O47" i="5"/>
  <c r="H47" i="5"/>
  <c r="AC45" i="5"/>
  <c r="V45" i="5"/>
  <c r="O45" i="5"/>
  <c r="H45" i="5"/>
  <c r="AC44" i="5"/>
  <c r="V44" i="5"/>
  <c r="O44" i="5"/>
  <c r="H44" i="5"/>
  <c r="AC42" i="5"/>
  <c r="V42" i="5"/>
  <c r="O42" i="5"/>
  <c r="H42" i="5"/>
  <c r="AC41" i="5"/>
  <c r="V41" i="5"/>
  <c r="O41" i="5"/>
  <c r="H41" i="5"/>
  <c r="AC40" i="5"/>
  <c r="V40" i="5"/>
  <c r="O40" i="5"/>
  <c r="H40" i="5"/>
  <c r="AC38" i="5"/>
  <c r="V38" i="5"/>
  <c r="O38" i="5"/>
  <c r="H38" i="5"/>
  <c r="AC37" i="5"/>
  <c r="V37" i="5"/>
  <c r="O37" i="5"/>
  <c r="H37" i="5"/>
  <c r="AC36" i="5"/>
  <c r="V36" i="5"/>
  <c r="O36" i="5"/>
  <c r="H36" i="5"/>
  <c r="AC33" i="5"/>
  <c r="V33" i="5"/>
  <c r="O33" i="5"/>
  <c r="H33" i="5"/>
  <c r="AC32" i="5"/>
  <c r="V32" i="5"/>
  <c r="O32" i="5"/>
  <c r="H32" i="5"/>
  <c r="AC31" i="5"/>
  <c r="V31" i="5"/>
  <c r="O31" i="5"/>
  <c r="H31" i="5"/>
  <c r="AC28" i="5"/>
  <c r="V28" i="5"/>
  <c r="O28" i="5"/>
  <c r="H28" i="5"/>
  <c r="V26" i="5"/>
  <c r="O26" i="5"/>
  <c r="H26" i="5"/>
  <c r="AC25" i="5"/>
  <c r="V25" i="5"/>
  <c r="O25" i="5"/>
  <c r="H25" i="5"/>
  <c r="AC24" i="5"/>
  <c r="V24" i="5"/>
  <c r="O24" i="5"/>
  <c r="H24" i="5"/>
  <c r="AC23" i="5"/>
  <c r="V23" i="5"/>
  <c r="O23" i="5"/>
  <c r="H23" i="5"/>
  <c r="V22" i="5"/>
  <c r="O22" i="5"/>
  <c r="H22" i="5"/>
  <c r="AC21" i="5"/>
  <c r="V21" i="5"/>
  <c r="O21" i="5"/>
  <c r="H21" i="5"/>
  <c r="AC20" i="5"/>
  <c r="V20" i="5"/>
  <c r="O20" i="5"/>
  <c r="H20" i="5"/>
  <c r="AC19" i="5"/>
  <c r="V19" i="5"/>
  <c r="O19" i="5"/>
  <c r="H19" i="5"/>
  <c r="AC18" i="5"/>
  <c r="V18" i="5"/>
  <c r="O18" i="5"/>
  <c r="H18" i="5"/>
  <c r="AC17" i="5"/>
  <c r="V17" i="5"/>
  <c r="O17" i="5"/>
  <c r="H17" i="5"/>
  <c r="AC15" i="5"/>
  <c r="V15" i="5"/>
  <c r="O15" i="5"/>
  <c r="H15" i="5"/>
  <c r="AC13" i="5"/>
  <c r="V13" i="5"/>
  <c r="O13" i="5"/>
  <c r="H13" i="5"/>
  <c r="AC12" i="5"/>
  <c r="V12" i="5"/>
  <c r="O12" i="5"/>
  <c r="H12" i="5"/>
  <c r="AC11" i="5"/>
  <c r="V11" i="5"/>
  <c r="O11" i="5"/>
  <c r="H11" i="5"/>
  <c r="AC10" i="5"/>
  <c r="V10" i="5"/>
  <c r="O10" i="5"/>
  <c r="H10" i="5"/>
  <c r="AC9" i="5"/>
  <c r="V9" i="5"/>
  <c r="O9" i="5"/>
  <c r="H9" i="5"/>
  <c r="AC8" i="5"/>
  <c r="V8" i="5"/>
  <c r="O8" i="5"/>
  <c r="H8" i="5"/>
  <c r="AC7" i="5"/>
  <c r="V7" i="5"/>
  <c r="O7" i="5"/>
  <c r="H7" i="5"/>
  <c r="AC6" i="5"/>
  <c r="V6" i="5"/>
  <c r="O6" i="5"/>
  <c r="H6" i="5"/>
  <c r="AC5" i="5"/>
  <c r="V5" i="5"/>
  <c r="O5" i="5"/>
  <c r="H5" i="5"/>
  <c r="AB65" i="4"/>
  <c r="AA65" i="4"/>
  <c r="Z65" i="4"/>
  <c r="Y65" i="4"/>
  <c r="X65" i="4"/>
  <c r="W65" i="4"/>
  <c r="U65" i="4"/>
  <c r="T65" i="4"/>
  <c r="S65" i="4"/>
  <c r="R65" i="4"/>
  <c r="Q65" i="4"/>
  <c r="P65" i="4"/>
  <c r="N65" i="4"/>
  <c r="M65" i="4"/>
  <c r="L65" i="4"/>
  <c r="K65" i="4"/>
  <c r="J65" i="4"/>
  <c r="I65" i="4"/>
  <c r="G65" i="4"/>
  <c r="F65" i="4"/>
  <c r="E65" i="4"/>
  <c r="D65" i="4"/>
  <c r="C65" i="4"/>
  <c r="B65" i="4"/>
  <c r="V64" i="4"/>
  <c r="O64" i="4"/>
  <c r="H64" i="4"/>
  <c r="AC63" i="4"/>
  <c r="V63" i="4"/>
  <c r="O63" i="4"/>
  <c r="H63" i="4"/>
  <c r="AC62" i="4"/>
  <c r="V62" i="4"/>
  <c r="O62" i="4"/>
  <c r="H62" i="4"/>
  <c r="V61" i="4"/>
  <c r="O61" i="4"/>
  <c r="H61" i="4"/>
  <c r="AC60" i="4"/>
  <c r="V60" i="4"/>
  <c r="O60" i="4"/>
  <c r="H60" i="4"/>
  <c r="AC59" i="4"/>
  <c r="V59" i="4"/>
  <c r="O59" i="4"/>
  <c r="H59" i="4"/>
  <c r="AC58" i="4"/>
  <c r="V58" i="4"/>
  <c r="O58" i="4"/>
  <c r="H58" i="4"/>
  <c r="AC57" i="4"/>
  <c r="V57" i="4"/>
  <c r="O57" i="4"/>
  <c r="H57" i="4"/>
  <c r="AC52" i="4"/>
  <c r="V52" i="4"/>
  <c r="O52" i="4"/>
  <c r="H52" i="4"/>
  <c r="AC51" i="4"/>
  <c r="V51" i="4"/>
  <c r="O51" i="4"/>
  <c r="H51" i="4"/>
  <c r="AC49" i="4"/>
  <c r="V49" i="4"/>
  <c r="O49" i="4"/>
  <c r="H49" i="4"/>
  <c r="AC48" i="4"/>
  <c r="V48" i="4"/>
  <c r="O48" i="4"/>
  <c r="H48" i="4"/>
  <c r="AC46" i="4"/>
  <c r="V46" i="4"/>
  <c r="O46" i="4"/>
  <c r="H46" i="4"/>
  <c r="AC45" i="4"/>
  <c r="V45" i="4"/>
  <c r="O45" i="4"/>
  <c r="H45" i="4"/>
  <c r="AC41" i="4"/>
  <c r="V41" i="4"/>
  <c r="O41" i="4"/>
  <c r="H41" i="4"/>
  <c r="AC40" i="4"/>
  <c r="V40" i="4"/>
  <c r="O40" i="4"/>
  <c r="H40" i="4"/>
  <c r="AC39" i="4"/>
  <c r="V39" i="4"/>
  <c r="O39" i="4"/>
  <c r="H39" i="4"/>
  <c r="AC38" i="4"/>
  <c r="V38" i="4"/>
  <c r="O38" i="4"/>
  <c r="H38" i="4"/>
  <c r="AC37" i="4"/>
  <c r="V37" i="4"/>
  <c r="O37" i="4"/>
  <c r="H37" i="4"/>
  <c r="AC36" i="4"/>
  <c r="V36" i="4"/>
  <c r="O36" i="4"/>
  <c r="H36" i="4"/>
  <c r="AC35" i="4"/>
  <c r="V35" i="4"/>
  <c r="O35" i="4"/>
  <c r="H35" i="4"/>
  <c r="AC34" i="4"/>
  <c r="V34" i="4"/>
  <c r="O34" i="4"/>
  <c r="H34" i="4"/>
  <c r="AC33" i="4"/>
  <c r="V33" i="4"/>
  <c r="O33" i="4"/>
  <c r="H33" i="4"/>
  <c r="AC32" i="4"/>
  <c r="V32" i="4"/>
  <c r="O32" i="4"/>
  <c r="H32" i="4"/>
  <c r="AC31" i="4"/>
  <c r="V31" i="4"/>
  <c r="O31" i="4"/>
  <c r="H31" i="4"/>
  <c r="AC29" i="4"/>
  <c r="V29" i="4"/>
  <c r="O29" i="4"/>
  <c r="H29" i="4"/>
  <c r="AC28" i="4"/>
  <c r="V28" i="4"/>
  <c r="O28" i="4"/>
  <c r="H28" i="4"/>
  <c r="AC27" i="4"/>
  <c r="V27" i="4"/>
  <c r="O27" i="4"/>
  <c r="H27" i="4"/>
  <c r="AC23" i="4"/>
  <c r="V23" i="4"/>
  <c r="O23" i="4"/>
  <c r="H23" i="4"/>
  <c r="AC20" i="4"/>
  <c r="V20" i="4"/>
  <c r="O20" i="4"/>
  <c r="H20" i="4"/>
  <c r="AC19" i="4"/>
  <c r="V19" i="4"/>
  <c r="O19" i="4"/>
  <c r="H19" i="4"/>
  <c r="AC18" i="4"/>
  <c r="V18" i="4"/>
  <c r="O18" i="4"/>
  <c r="H18" i="4"/>
  <c r="AC17" i="4"/>
  <c r="V17" i="4"/>
  <c r="O17" i="4"/>
  <c r="H17" i="4"/>
  <c r="AC16" i="4"/>
  <c r="V16" i="4"/>
  <c r="H16" i="4"/>
  <c r="AC14" i="4"/>
  <c r="V14" i="4"/>
  <c r="O14" i="4"/>
  <c r="H14" i="4"/>
  <c r="AC13" i="4"/>
  <c r="V13" i="4"/>
  <c r="O13" i="4"/>
  <c r="H13" i="4"/>
  <c r="AC12" i="4"/>
  <c r="V12" i="4"/>
  <c r="O12" i="4"/>
  <c r="H12" i="4"/>
  <c r="V11" i="4"/>
  <c r="O11" i="4"/>
  <c r="H11" i="4"/>
  <c r="AC10" i="4"/>
  <c r="V10" i="4"/>
  <c r="O10" i="4"/>
  <c r="H10" i="4"/>
  <c r="AC9" i="4"/>
  <c r="V9" i="4"/>
  <c r="O9" i="4"/>
  <c r="H9" i="4"/>
  <c r="AC8" i="4"/>
  <c r="V8" i="4"/>
  <c r="O8" i="4"/>
  <c r="H8" i="4"/>
  <c r="AC7" i="4"/>
  <c r="V7" i="4"/>
  <c r="O7" i="4"/>
  <c r="H7" i="4"/>
  <c r="AC6" i="4"/>
  <c r="V6" i="4"/>
  <c r="O6" i="4"/>
  <c r="H6" i="4"/>
  <c r="AC5" i="4"/>
  <c r="AC65" i="4" s="1"/>
  <c r="V65" i="4"/>
  <c r="O5" i="4"/>
  <c r="H5" i="4"/>
  <c r="C50"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B50" i="3"/>
  <c r="AC7" i="3"/>
  <c r="F56" i="3"/>
  <c r="H5" i="3"/>
  <c r="O5" i="3"/>
  <c r="V5" i="3"/>
  <c r="AC5" i="3"/>
  <c r="AD5" i="3"/>
  <c r="H6" i="3"/>
  <c r="O6" i="3"/>
  <c r="V6" i="3"/>
  <c r="AC6" i="3"/>
  <c r="AD6" i="3"/>
  <c r="H7" i="3"/>
  <c r="O7" i="3"/>
  <c r="V7" i="3"/>
  <c r="AD7" i="3"/>
  <c r="H8" i="3"/>
  <c r="O8" i="3"/>
  <c r="V8" i="3"/>
  <c r="AC8" i="3"/>
  <c r="AD8" i="3"/>
  <c r="H9" i="3"/>
  <c r="O9" i="3"/>
  <c r="V9" i="3"/>
  <c r="AC9" i="3"/>
  <c r="AD9" i="3"/>
  <c r="H10" i="3"/>
  <c r="O10" i="3"/>
  <c r="V10" i="3"/>
  <c r="AC10" i="3"/>
  <c r="AD10" i="3"/>
  <c r="H11" i="3"/>
  <c r="O11" i="3"/>
  <c r="V11" i="3"/>
  <c r="AC11" i="3"/>
  <c r="AD11" i="3"/>
  <c r="H12" i="3"/>
  <c r="O12" i="3"/>
  <c r="V12" i="3"/>
  <c r="AC12" i="3"/>
  <c r="AD12" i="3"/>
  <c r="H13" i="3"/>
  <c r="O13" i="3"/>
  <c r="V13" i="3"/>
  <c r="AC13" i="3"/>
  <c r="AD13" i="3"/>
  <c r="H14" i="3"/>
  <c r="O14" i="3"/>
  <c r="V14" i="3"/>
  <c r="AC14" i="3"/>
  <c r="AD14" i="3"/>
  <c r="H15" i="3"/>
  <c r="O15" i="3"/>
  <c r="V15" i="3"/>
  <c r="AC15" i="3"/>
  <c r="AD15" i="3"/>
  <c r="H16" i="3"/>
  <c r="O16" i="3"/>
  <c r="V16" i="3"/>
  <c r="AC16" i="3"/>
  <c r="AD16" i="3"/>
  <c r="H17" i="3"/>
  <c r="O17" i="3"/>
  <c r="V17" i="3"/>
  <c r="AC17" i="3"/>
  <c r="AD17" i="3"/>
  <c r="H18" i="3"/>
  <c r="O18" i="3"/>
  <c r="V18" i="3"/>
  <c r="AC18" i="3"/>
  <c r="AD18" i="3"/>
  <c r="H19" i="3"/>
  <c r="O19" i="3"/>
  <c r="V19" i="3"/>
  <c r="AC19" i="3"/>
  <c r="AD19" i="3"/>
  <c r="H20" i="3"/>
  <c r="O20" i="3"/>
  <c r="V20" i="3"/>
  <c r="AC20" i="3"/>
  <c r="AD20" i="3"/>
  <c r="H21" i="3"/>
  <c r="O21" i="3"/>
  <c r="V21" i="3"/>
  <c r="AC21" i="3"/>
  <c r="AD21" i="3"/>
  <c r="H22" i="3"/>
  <c r="O22" i="3"/>
  <c r="V22" i="3"/>
  <c r="AC22" i="3"/>
  <c r="AD22" i="3"/>
  <c r="H23" i="3"/>
  <c r="O23" i="3"/>
  <c r="V23" i="3"/>
  <c r="AC23" i="3"/>
  <c r="AD23" i="3"/>
  <c r="H24" i="3"/>
  <c r="O24" i="3"/>
  <c r="V24" i="3"/>
  <c r="AC24" i="3"/>
  <c r="AD24" i="3"/>
  <c r="H25" i="3"/>
  <c r="O25" i="3"/>
  <c r="V25" i="3"/>
  <c r="AC25" i="3"/>
  <c r="AD25" i="3"/>
  <c r="H26" i="3"/>
  <c r="O26" i="3"/>
  <c r="V26" i="3"/>
  <c r="AC26" i="3"/>
  <c r="AD26" i="3"/>
  <c r="H27" i="3"/>
  <c r="O27" i="3"/>
  <c r="V27" i="3"/>
  <c r="AC27" i="3"/>
  <c r="AD27" i="3"/>
  <c r="H28" i="3"/>
  <c r="O28" i="3"/>
  <c r="V28" i="3"/>
  <c r="AC28" i="3"/>
  <c r="AD28" i="3"/>
  <c r="H29" i="3"/>
  <c r="O29" i="3"/>
  <c r="V29" i="3"/>
  <c r="AC29" i="3"/>
  <c r="AD29" i="3"/>
  <c r="H30" i="3"/>
  <c r="O30" i="3"/>
  <c r="V30" i="3"/>
  <c r="AC30" i="3"/>
  <c r="AD30" i="3"/>
  <c r="H31" i="3"/>
  <c r="O31" i="3"/>
  <c r="V31" i="3"/>
  <c r="AC31" i="3"/>
  <c r="AD31" i="3"/>
  <c r="H32" i="3"/>
  <c r="O32" i="3"/>
  <c r="V32" i="3"/>
  <c r="AC32" i="3"/>
  <c r="AD32" i="3"/>
  <c r="H33" i="3"/>
  <c r="O33" i="3"/>
  <c r="V33" i="3"/>
  <c r="AC33" i="3"/>
  <c r="AD33" i="3"/>
  <c r="H34" i="3"/>
  <c r="O34" i="3"/>
  <c r="V34" i="3"/>
  <c r="AC34" i="3"/>
  <c r="AD34" i="3"/>
  <c r="H35" i="3"/>
  <c r="O35" i="3"/>
  <c r="V35" i="3"/>
  <c r="AC35" i="3"/>
  <c r="AD35" i="3"/>
  <c r="H36" i="3"/>
  <c r="O36" i="3"/>
  <c r="V36" i="3"/>
  <c r="AC36" i="3"/>
  <c r="AD36" i="3"/>
  <c r="H37" i="3"/>
  <c r="O37" i="3"/>
  <c r="V37" i="3"/>
  <c r="AC37" i="3"/>
  <c r="AD37" i="3"/>
  <c r="H38" i="3"/>
  <c r="O38" i="3"/>
  <c r="V38" i="3"/>
  <c r="AC38" i="3"/>
  <c r="AD38" i="3"/>
  <c r="H39" i="3"/>
  <c r="O39" i="3"/>
  <c r="V39" i="3"/>
  <c r="AC39" i="3"/>
  <c r="AD39" i="3"/>
  <c r="H40" i="3"/>
  <c r="O40" i="3"/>
  <c r="V40" i="3"/>
  <c r="AC40" i="3"/>
  <c r="AD40" i="3"/>
  <c r="H41" i="3"/>
  <c r="O41" i="3"/>
  <c r="V41" i="3"/>
  <c r="AC41" i="3"/>
  <c r="AD41" i="3"/>
  <c r="H42" i="3"/>
  <c r="O42" i="3"/>
  <c r="V42" i="3"/>
  <c r="AC42" i="3"/>
  <c r="AD42" i="3"/>
  <c r="H43" i="3"/>
  <c r="O43" i="3"/>
  <c r="V43" i="3"/>
  <c r="AC43" i="3"/>
  <c r="AD43" i="3"/>
  <c r="H44" i="3"/>
  <c r="O44" i="3"/>
  <c r="V44" i="3"/>
  <c r="AC44" i="3"/>
  <c r="AD44" i="3"/>
  <c r="H45" i="3"/>
  <c r="O45" i="3"/>
  <c r="V45" i="3"/>
  <c r="AC45" i="3"/>
  <c r="AD45" i="3"/>
  <c r="H46" i="3"/>
  <c r="O46" i="3"/>
  <c r="V46" i="3"/>
  <c r="AC46" i="3"/>
  <c r="AD46" i="3"/>
  <c r="H47" i="3"/>
  <c r="O47" i="3"/>
  <c r="V47" i="3"/>
  <c r="AC47" i="3"/>
  <c r="AD47" i="3"/>
  <c r="H48" i="3"/>
  <c r="O48" i="3"/>
  <c r="V48" i="3"/>
  <c r="AC48" i="3"/>
  <c r="AD48" i="3"/>
  <c r="H49" i="3"/>
  <c r="O49" i="3"/>
  <c r="V49" i="3"/>
  <c r="AC49" i="3"/>
  <c r="AD49" i="3"/>
  <c r="AD50" i="1"/>
  <c r="I50" i="1"/>
  <c r="J50" i="1"/>
  <c r="K50" i="1"/>
  <c r="L50" i="1"/>
  <c r="M50" i="1"/>
  <c r="N50" i="1"/>
  <c r="O50" i="1"/>
  <c r="P50" i="1"/>
  <c r="Q50" i="1"/>
  <c r="R50" i="1"/>
  <c r="S50" i="1"/>
  <c r="T50" i="1"/>
  <c r="U50" i="1"/>
  <c r="V50" i="1"/>
  <c r="W50" i="1"/>
  <c r="X50" i="1"/>
  <c r="Y50" i="1"/>
  <c r="Z50" i="1"/>
  <c r="AA50" i="1"/>
  <c r="AB50" i="1"/>
  <c r="AC50" i="1"/>
  <c r="C50" i="1"/>
  <c r="D50" i="1"/>
  <c r="E50" i="1"/>
  <c r="F50" i="1"/>
  <c r="G50" i="1"/>
  <c r="H50" i="1"/>
  <c r="B50" i="1"/>
  <c r="F56" i="1"/>
  <c r="AC37" i="1"/>
  <c r="V37" i="1"/>
  <c r="O37" i="1"/>
  <c r="H37" i="1"/>
  <c r="AC29" i="1"/>
  <c r="V29" i="1"/>
  <c r="O29" i="1"/>
  <c r="H29" i="1"/>
  <c r="AC47" i="1"/>
  <c r="V33" i="1"/>
  <c r="AC33" i="1"/>
  <c r="O33" i="1"/>
  <c r="H33" i="1"/>
  <c r="AC31" i="1"/>
  <c r="V31" i="1"/>
  <c r="O31" i="1"/>
  <c r="H31" i="1"/>
  <c r="AC36" i="1"/>
  <c r="V36" i="1"/>
  <c r="O36" i="1"/>
  <c r="H36" i="1"/>
  <c r="AC28" i="1"/>
  <c r="V28" i="1"/>
  <c r="O28" i="1"/>
  <c r="H28" i="1"/>
  <c r="AC22" i="1"/>
  <c r="V22" i="1"/>
  <c r="O22" i="1"/>
  <c r="H22" i="1"/>
  <c r="O65" i="4" l="1"/>
  <c r="O63" i="5"/>
  <c r="V63" i="5"/>
  <c r="AD5" i="5"/>
  <c r="AD6" i="5"/>
  <c r="AD7" i="5"/>
  <c r="AD8" i="5"/>
  <c r="AD9" i="5"/>
  <c r="AD10" i="5"/>
  <c r="AD11" i="5"/>
  <c r="AD12" i="5"/>
  <c r="AD13" i="5"/>
  <c r="AD15" i="5"/>
  <c r="AD17" i="5"/>
  <c r="AD18" i="5"/>
  <c r="AD19" i="5"/>
  <c r="AD20" i="5"/>
  <c r="AD21" i="5"/>
  <c r="AD22" i="5"/>
  <c r="AD23" i="5"/>
  <c r="AD24" i="5"/>
  <c r="AD25" i="5"/>
  <c r="AD26" i="5"/>
  <c r="AD28" i="5"/>
  <c r="AD31" i="5"/>
  <c r="AD32" i="5"/>
  <c r="AD33" i="5"/>
  <c r="AD36" i="5"/>
  <c r="AD37" i="5"/>
  <c r="AD38" i="5"/>
  <c r="AD40" i="5"/>
  <c r="AD41" i="5"/>
  <c r="AD42" i="5"/>
  <c r="AD44" i="5"/>
  <c r="AD45" i="5"/>
  <c r="AD47" i="5"/>
  <c r="AD48" i="5"/>
  <c r="AD49" i="5"/>
  <c r="AD50" i="5"/>
  <c r="AD51" i="5"/>
  <c r="AD52" i="5"/>
  <c r="AD53" i="5"/>
  <c r="AD56" i="5"/>
  <c r="AD57" i="5"/>
  <c r="AD59" i="5"/>
  <c r="AD60" i="5"/>
  <c r="AD61" i="5"/>
  <c r="AD62" i="5"/>
  <c r="H63" i="5"/>
  <c r="AD5" i="4"/>
  <c r="AD7" i="4"/>
  <c r="AD8" i="4"/>
  <c r="AD9" i="4"/>
  <c r="AD10" i="4"/>
  <c r="AD11" i="4"/>
  <c r="AD12" i="4"/>
  <c r="AD13" i="4"/>
  <c r="AD14" i="4"/>
  <c r="AD16" i="4"/>
  <c r="AD17" i="4"/>
  <c r="AD18" i="4"/>
  <c r="AD19" i="4"/>
  <c r="AD20" i="4"/>
  <c r="AD23" i="4"/>
  <c r="AD27" i="4"/>
  <c r="AD28" i="4"/>
  <c r="AD29" i="4"/>
  <c r="AD31" i="4"/>
  <c r="AD32" i="4"/>
  <c r="AD33" i="4"/>
  <c r="AD34" i="4"/>
  <c r="AD35" i="4"/>
  <c r="AD36" i="4"/>
  <c r="AD37" i="4"/>
  <c r="AD38" i="4"/>
  <c r="AD39" i="4"/>
  <c r="AD40" i="4"/>
  <c r="AD41" i="4"/>
  <c r="AD45" i="4"/>
  <c r="AD46" i="4"/>
  <c r="AD48" i="4"/>
  <c r="AD49" i="4"/>
  <c r="AD51" i="4"/>
  <c r="AD52" i="4"/>
  <c r="AD57" i="4"/>
  <c r="AD58" i="4"/>
  <c r="AD59" i="4"/>
  <c r="AD60" i="4"/>
  <c r="AD61" i="4"/>
  <c r="AD62" i="4"/>
  <c r="AD63" i="4"/>
  <c r="AD64" i="4"/>
  <c r="H65" i="4"/>
  <c r="AD6" i="4"/>
  <c r="AD37" i="1"/>
  <c r="AD29" i="1"/>
  <c r="AD36" i="1"/>
  <c r="AD33" i="1"/>
  <c r="AD31" i="1"/>
  <c r="AD28" i="1"/>
  <c r="AD22" i="1"/>
  <c r="AD63" i="5" l="1"/>
  <c r="AD65" i="4"/>
  <c r="H6" i="1"/>
  <c r="H7" i="1"/>
  <c r="H8" i="1"/>
  <c r="H9" i="1"/>
  <c r="H10" i="1"/>
  <c r="H11" i="1"/>
  <c r="H12" i="1"/>
  <c r="H13" i="1"/>
  <c r="H14" i="1"/>
  <c r="H15" i="1"/>
  <c r="H16" i="1"/>
  <c r="H17" i="1"/>
  <c r="H18" i="1"/>
  <c r="H19" i="1"/>
  <c r="H20" i="1"/>
  <c r="H21" i="1"/>
  <c r="H23" i="1"/>
  <c r="H24" i="1"/>
  <c r="H25" i="1"/>
  <c r="H26" i="1"/>
  <c r="H27" i="1"/>
  <c r="H30" i="1"/>
  <c r="H32" i="1"/>
  <c r="H34" i="1"/>
  <c r="H35" i="1"/>
  <c r="H38" i="1"/>
  <c r="H39" i="1"/>
  <c r="H40" i="1"/>
  <c r="H41" i="1"/>
  <c r="H42" i="1"/>
  <c r="H43" i="1"/>
  <c r="H44" i="1"/>
  <c r="H45" i="1"/>
  <c r="H46" i="1"/>
  <c r="H47" i="1"/>
  <c r="H48" i="1"/>
  <c r="H49" i="1"/>
  <c r="H5" i="1"/>
  <c r="O6" i="1"/>
  <c r="O7" i="1"/>
  <c r="O8" i="1"/>
  <c r="O9" i="1"/>
  <c r="O10" i="1"/>
  <c r="O11" i="1"/>
  <c r="O12" i="1"/>
  <c r="O13" i="1"/>
  <c r="O14" i="1"/>
  <c r="O15" i="1"/>
  <c r="O16" i="1"/>
  <c r="O17" i="1"/>
  <c r="O18" i="1"/>
  <c r="O19" i="1"/>
  <c r="O20" i="1"/>
  <c r="O21" i="1"/>
  <c r="O23" i="1"/>
  <c r="O24" i="1"/>
  <c r="O25" i="1"/>
  <c r="O26" i="1"/>
  <c r="O27" i="1"/>
  <c r="O30" i="1"/>
  <c r="O32" i="1"/>
  <c r="O34" i="1"/>
  <c r="O35" i="1"/>
  <c r="O38" i="1"/>
  <c r="O39" i="1"/>
  <c r="O40" i="1"/>
  <c r="O41" i="1"/>
  <c r="O42" i="1"/>
  <c r="O43" i="1"/>
  <c r="O44" i="1"/>
  <c r="O45" i="1"/>
  <c r="O46" i="1"/>
  <c r="O47" i="1"/>
  <c r="O48" i="1"/>
  <c r="O49" i="1"/>
  <c r="O5" i="1"/>
  <c r="V6" i="1"/>
  <c r="V7" i="1"/>
  <c r="V8" i="1"/>
  <c r="V9" i="1"/>
  <c r="V10" i="1"/>
  <c r="V11" i="1"/>
  <c r="V12" i="1"/>
  <c r="V13" i="1"/>
  <c r="V14" i="1"/>
  <c r="V15" i="1"/>
  <c r="V16" i="1"/>
  <c r="V17" i="1"/>
  <c r="V18" i="1"/>
  <c r="V19" i="1"/>
  <c r="V20" i="1"/>
  <c r="V21" i="1"/>
  <c r="V23" i="1"/>
  <c r="V24" i="1"/>
  <c r="V25" i="1"/>
  <c r="V26" i="1"/>
  <c r="V27" i="1"/>
  <c r="V30" i="1"/>
  <c r="V32" i="1"/>
  <c r="V34" i="1"/>
  <c r="V35" i="1"/>
  <c r="V38" i="1"/>
  <c r="V39" i="1"/>
  <c r="V40" i="1"/>
  <c r="V41" i="1"/>
  <c r="V42" i="1"/>
  <c r="V43" i="1"/>
  <c r="V44" i="1"/>
  <c r="V45" i="1"/>
  <c r="V46" i="1"/>
  <c r="V47" i="1"/>
  <c r="V48" i="1"/>
  <c r="V49" i="1"/>
  <c r="V5" i="1"/>
  <c r="AC6" i="1"/>
  <c r="AC7" i="1"/>
  <c r="AC8" i="1"/>
  <c r="AC9" i="1"/>
  <c r="AC10" i="1"/>
  <c r="AC11" i="1"/>
  <c r="AC12" i="1"/>
  <c r="AC13" i="1"/>
  <c r="AC14" i="1"/>
  <c r="AC15" i="1"/>
  <c r="AC16" i="1"/>
  <c r="AC17" i="1"/>
  <c r="AC18" i="1"/>
  <c r="AC19" i="1"/>
  <c r="AC20" i="1"/>
  <c r="AC21" i="1"/>
  <c r="AC23" i="1"/>
  <c r="AC24" i="1"/>
  <c r="AC25" i="1"/>
  <c r="AC26" i="1"/>
  <c r="AC27" i="1"/>
  <c r="AC30" i="1"/>
  <c r="AC32" i="1"/>
  <c r="AC34" i="1"/>
  <c r="AC35" i="1"/>
  <c r="AC38" i="1"/>
  <c r="AC39" i="1"/>
  <c r="AC40" i="1"/>
  <c r="AC41" i="1"/>
  <c r="AC42" i="1"/>
  <c r="AC43" i="1"/>
  <c r="AC44" i="1"/>
  <c r="AC45" i="1"/>
  <c r="AC46" i="1"/>
  <c r="AC48" i="1"/>
  <c r="AC49" i="1"/>
  <c r="AC5" i="1"/>
  <c r="AD49" i="1" l="1"/>
  <c r="AD46" i="1"/>
  <c r="AD42" i="1"/>
  <c r="AD41" i="1"/>
  <c r="AD38" i="1"/>
  <c r="AD35" i="1"/>
  <c r="AD30" i="1"/>
  <c r="AD27" i="1"/>
  <c r="AD24" i="1"/>
  <c r="AD23" i="1"/>
  <c r="AD18" i="1"/>
  <c r="AD15" i="1"/>
  <c r="AD14" i="1"/>
  <c r="AD11" i="1"/>
  <c r="AD10" i="1"/>
  <c r="AD39" i="1"/>
  <c r="AD32" i="1"/>
  <c r="AD16" i="1"/>
  <c r="AD12" i="1"/>
  <c r="AD6" i="1"/>
  <c r="AD5" i="1"/>
  <c r="AD19" i="1"/>
  <c r="AD47" i="1"/>
  <c r="AD43" i="1"/>
  <c r="AD25" i="1"/>
  <c r="AD20" i="1"/>
  <c r="AD45" i="1"/>
  <c r="AD8" i="1"/>
  <c r="AD7" i="1"/>
  <c r="AD48" i="1"/>
  <c r="AD44" i="1"/>
  <c r="AD40" i="1"/>
  <c r="AD34" i="1"/>
  <c r="AD26" i="1"/>
  <c r="AD17" i="1"/>
  <c r="AD13" i="1"/>
  <c r="AD9" i="1"/>
  <c r="AD21" i="1"/>
</calcChain>
</file>

<file path=xl/sharedStrings.xml><?xml version="1.0" encoding="utf-8"?>
<sst xmlns="http://schemas.openxmlformats.org/spreadsheetml/2006/main" count="1103" uniqueCount="232">
  <si>
    <t>Affordable housing completions 2024/25 by Application Reference and Quarter</t>
  </si>
  <si>
    <t>2024/25</t>
  </si>
  <si>
    <t>Q1</t>
  </si>
  <si>
    <t>Q2</t>
  </si>
  <si>
    <t>Q3</t>
  </si>
  <si>
    <t>Q4</t>
  </si>
  <si>
    <t>Application Reference</t>
  </si>
  <si>
    <t>Affordable Rent</t>
  </si>
  <si>
    <t xml:space="preserve">Social Rent </t>
  </si>
  <si>
    <t>Shared Ownership</t>
  </si>
  <si>
    <t xml:space="preserve">Discount Market Rent </t>
  </si>
  <si>
    <t>First Homes</t>
  </si>
  <si>
    <t>Unknown</t>
  </si>
  <si>
    <t>Total</t>
  </si>
  <si>
    <t xml:space="preserve">Total </t>
  </si>
  <si>
    <t>Overall Total</t>
  </si>
  <si>
    <t>Comments</t>
  </si>
  <si>
    <t>19/02228/FUL</t>
  </si>
  <si>
    <t>21/01620/FUL</t>
  </si>
  <si>
    <t>16/02451/FUL</t>
  </si>
  <si>
    <t>20/03322/REM</t>
  </si>
  <si>
    <t>17/02226/REM</t>
  </si>
  <si>
    <t>22/01967/FUL</t>
  </si>
  <si>
    <t>21/02457/FUL</t>
  </si>
  <si>
    <t>17/00850/REM</t>
  </si>
  <si>
    <t>21/00445/PNNDAC</t>
  </si>
  <si>
    <t>21/00378/PANB1C</t>
  </si>
  <si>
    <t>20/00942/OUT</t>
  </si>
  <si>
    <t>20/00185/FUL</t>
  </si>
  <si>
    <t>18/01591/FUL</t>
  </si>
  <si>
    <t>21/02065/REM</t>
  </si>
  <si>
    <t>21/02387/REM</t>
  </si>
  <si>
    <t>17/01038/REM</t>
  </si>
  <si>
    <t>21/02342/FUL</t>
  </si>
  <si>
    <t>21/03650/OUT</t>
  </si>
  <si>
    <t>20/01841/REM</t>
  </si>
  <si>
    <t>22/03005/REM</t>
  </si>
  <si>
    <t>22/02477/FUL</t>
  </si>
  <si>
    <t>18/02183/REM</t>
  </si>
  <si>
    <t>21/01992/REM</t>
  </si>
  <si>
    <t>17/02483/REM</t>
  </si>
  <si>
    <t>19/01412/REM</t>
  </si>
  <si>
    <t>22/02289/REM</t>
  </si>
  <si>
    <t>21/03028/REM</t>
  </si>
  <si>
    <t>20/02932/REM</t>
  </si>
  <si>
    <t>18/02097/REM</t>
  </si>
  <si>
    <t>19/01268/REM</t>
  </si>
  <si>
    <t>17/00098/REM</t>
  </si>
  <si>
    <t>19/01357/REM</t>
  </si>
  <si>
    <t>20/03080/FUL</t>
  </si>
  <si>
    <t>17/00103/REM</t>
  </si>
  <si>
    <t>20/00288/REM</t>
  </si>
  <si>
    <t>21/01196/REM</t>
  </si>
  <si>
    <t>20/00835/REM</t>
  </si>
  <si>
    <t>22/01902/FUL</t>
  </si>
  <si>
    <t>21/02658/FUL</t>
  </si>
  <si>
    <t>23/02597/REM</t>
  </si>
  <si>
    <t>18/00724/FUL</t>
  </si>
  <si>
    <t>20/02419/FUL</t>
  </si>
  <si>
    <t>70 Units Council Housing</t>
  </si>
  <si>
    <t>23/00550/FUL</t>
  </si>
  <si>
    <t>20/03283/FUL</t>
  </si>
  <si>
    <t>21/02536/REM</t>
  </si>
  <si>
    <t>22/02322/REM</t>
  </si>
  <si>
    <t>21/01402/REM</t>
  </si>
  <si>
    <t>19/01940/REM</t>
  </si>
  <si>
    <t>21/03740/FUL</t>
  </si>
  <si>
    <t>23/01824/REM</t>
  </si>
  <si>
    <t>22/02405/REM</t>
  </si>
  <si>
    <t>22/00716/REM</t>
  </si>
  <si>
    <t>21/01479/REM</t>
  </si>
  <si>
    <t>22/02373/REM</t>
  </si>
  <si>
    <t>21/01436/REM</t>
  </si>
  <si>
    <t>21/03526/REM</t>
  </si>
  <si>
    <t>21/00318/REM</t>
  </si>
  <si>
    <t>20/02559/REM</t>
  </si>
  <si>
    <t>19/01330/REM</t>
  </si>
  <si>
    <t>Overall Totals</t>
  </si>
  <si>
    <t>Final totals</t>
  </si>
  <si>
    <t>YTD</t>
  </si>
  <si>
    <t>Affordable housing Starts 2024/25 by Application Reference and Quarter</t>
  </si>
  <si>
    <t xml:space="preserve"> </t>
  </si>
  <si>
    <t>Affordable housing completions 2023/24 by Application Reference and Quarter</t>
  </si>
  <si>
    <t>2023/24</t>
  </si>
  <si>
    <t>17/01924/FUL</t>
  </si>
  <si>
    <t>Data from Q1 is only partially available, any accessible data has been recorded in the above table but the true figure for Q1 in addition to the remaining quarters is as per below</t>
  </si>
  <si>
    <t>Affordable housing Starts 2023/24 by Application Reference and Quarter</t>
  </si>
  <si>
    <t>Affordable Housing Delivery - Starts</t>
  </si>
  <si>
    <t>As of 2025-08-05 11:19:17 Greenwich Mean Time/GMT • Generated by Lewis Hales</t>
  </si>
  <si>
    <t>Filtered By</t>
  </si>
  <si>
    <t>Show: All planning applications</t>
  </si>
  <si>
    <t>Record Type equals Residential</t>
  </si>
  <si>
    <t>Tenure equals Leasehold,Affordable Rent,Social Rent,Shared Ownership,First Home,Low Cost,Reduced Cost,Discount Market Rent</t>
  </si>
  <si>
    <t>Commenced Date equals LAST QUARTER</t>
  </si>
  <si>
    <t>Settlement  ↑</t>
  </si>
  <si>
    <t>Planning Application Name</t>
  </si>
  <si>
    <t>Residential Unit Type</t>
  </si>
  <si>
    <t>Number of Bedrooms</t>
  </si>
  <si>
    <t>Tenure</t>
  </si>
  <si>
    <t>Plot Number</t>
  </si>
  <si>
    <t>Commenced Date</t>
  </si>
  <si>
    <t>Tattenhoe Park</t>
  </si>
  <si>
    <t>Flat</t>
  </si>
  <si>
    <t>52</t>
  </si>
  <si>
    <t>30/06/2025</t>
  </si>
  <si>
    <t>53</t>
  </si>
  <si>
    <t>54</t>
  </si>
  <si>
    <t>55</t>
  </si>
  <si>
    <t>Semi-Detached</t>
  </si>
  <si>
    <t>94</t>
  </si>
  <si>
    <t>57</t>
  </si>
  <si>
    <t>58</t>
  </si>
  <si>
    <t>95</t>
  </si>
  <si>
    <t>Terrace</t>
  </si>
  <si>
    <t>93</t>
  </si>
  <si>
    <t>92</t>
  </si>
  <si>
    <t>91</t>
  </si>
  <si>
    <t>Subtotal</t>
  </si>
  <si>
    <t>Sum</t>
  </si>
  <si>
    <t>Count</t>
  </si>
  <si>
    <t>Whitehouse</t>
  </si>
  <si>
    <t>207</t>
  </si>
  <si>
    <t>208</t>
  </si>
  <si>
    <t>209</t>
  </si>
  <si>
    <t>210</t>
  </si>
  <si>
    <t>Confidential Information - Do Not Distribute</t>
  </si>
  <si>
    <t>Copyright © 2000-2025 salesforce.com, inc. All rights reserved.</t>
  </si>
  <si>
    <t>Affordable Housing Delivery - Completion</t>
  </si>
  <si>
    <t>As of 2025-08-05 11:21:41 Greenwich Mean Time/GMT • Generated by Lewis Hales</t>
  </si>
  <si>
    <t>Completed Date equals LAST QUARTER</t>
  </si>
  <si>
    <t>Completed Date</t>
  </si>
  <si>
    <t>Bow Brickhill</t>
  </si>
  <si>
    <t>25</t>
  </si>
  <si>
    <t>26</t>
  </si>
  <si>
    <t>27</t>
  </si>
  <si>
    <t>Eagle Farm South</t>
  </si>
  <si>
    <t>415</t>
  </si>
  <si>
    <t>405</t>
  </si>
  <si>
    <t>Social Rent</t>
  </si>
  <si>
    <t>404</t>
  </si>
  <si>
    <t>417</t>
  </si>
  <si>
    <t>407</t>
  </si>
  <si>
    <t>414</t>
  </si>
  <si>
    <t>413</t>
  </si>
  <si>
    <t>406</t>
  </si>
  <si>
    <t>152</t>
  </si>
  <si>
    <t>Greenleys</t>
  </si>
  <si>
    <t>3</t>
  </si>
  <si>
    <t>4</t>
  </si>
  <si>
    <t>5</t>
  </si>
  <si>
    <t>6</t>
  </si>
  <si>
    <t>Kents Hill</t>
  </si>
  <si>
    <t>81</t>
  </si>
  <si>
    <t>82</t>
  </si>
  <si>
    <t>Shenley Wood</t>
  </si>
  <si>
    <t>192</t>
  </si>
  <si>
    <t>193</t>
  </si>
  <si>
    <t>First Home</t>
  </si>
  <si>
    <t>194</t>
  </si>
  <si>
    <t>195</t>
  </si>
  <si>
    <t>196</t>
  </si>
  <si>
    <t>197</t>
  </si>
  <si>
    <t>202</t>
  </si>
  <si>
    <t>198</t>
  </si>
  <si>
    <t>199</t>
  </si>
  <si>
    <t>200</t>
  </si>
  <si>
    <t>201</t>
  </si>
  <si>
    <t>203</t>
  </si>
  <si>
    <t>204</t>
  </si>
  <si>
    <t>205</t>
  </si>
  <si>
    <t>206</t>
  </si>
  <si>
    <t>48</t>
  </si>
  <si>
    <t>49</t>
  </si>
  <si>
    <t>50</t>
  </si>
  <si>
    <t>51</t>
  </si>
  <si>
    <t>96</t>
  </si>
  <si>
    <t>65</t>
  </si>
  <si>
    <t>106</t>
  </si>
  <si>
    <t>107</t>
  </si>
  <si>
    <t>108</t>
  </si>
  <si>
    <t>109</t>
  </si>
  <si>
    <t>129</t>
  </si>
  <si>
    <t>111</t>
  </si>
  <si>
    <t>112</t>
  </si>
  <si>
    <t>110</t>
  </si>
  <si>
    <t>70</t>
  </si>
  <si>
    <t>115</t>
  </si>
  <si>
    <t>113</t>
  </si>
  <si>
    <t>116</t>
  </si>
  <si>
    <t>117</t>
  </si>
  <si>
    <t>125</t>
  </si>
  <si>
    <t>119</t>
  </si>
  <si>
    <t>120</t>
  </si>
  <si>
    <t>121</t>
  </si>
  <si>
    <t>122</t>
  </si>
  <si>
    <t>123</t>
  </si>
  <si>
    <t>124</t>
  </si>
  <si>
    <t>126</t>
  </si>
  <si>
    <t>127</t>
  </si>
  <si>
    <t>Detached</t>
  </si>
  <si>
    <t>Reduced Cost</t>
  </si>
  <si>
    <t>134</t>
  </si>
  <si>
    <t>136</t>
  </si>
  <si>
    <t>135</t>
  </si>
  <si>
    <t>142</t>
  </si>
  <si>
    <t>132</t>
  </si>
  <si>
    <t>133</t>
  </si>
  <si>
    <t>137</t>
  </si>
  <si>
    <t>138</t>
  </si>
  <si>
    <t>139</t>
  </si>
  <si>
    <t>140</t>
  </si>
  <si>
    <t>141</t>
  </si>
  <si>
    <t>143</t>
  </si>
  <si>
    <t>146</t>
  </si>
  <si>
    <t>150</t>
  </si>
  <si>
    <t>151</t>
  </si>
  <si>
    <t>154</t>
  </si>
  <si>
    <t>155</t>
  </si>
  <si>
    <t>156</t>
  </si>
  <si>
    <t>157</t>
  </si>
  <si>
    <t>158</t>
  </si>
  <si>
    <t>159</t>
  </si>
  <si>
    <t>160</t>
  </si>
  <si>
    <t>Woburn Sands</t>
  </si>
  <si>
    <t>33</t>
  </si>
  <si>
    <t>32</t>
  </si>
  <si>
    <t>31</t>
  </si>
  <si>
    <t>30</t>
  </si>
  <si>
    <t>Wolverton Mill</t>
  </si>
  <si>
    <t>23</t>
  </si>
  <si>
    <t>24</t>
  </si>
  <si>
    <t>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</si>
</sst>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theme="1"/>
      <name val="Calibri"/>
      <family val="2"/>
      <scheme val="minor"/>
    </font>
    <font>
      <b/>
      <sz val="11"/>
      <color rgb="FF006100"/>
      <name val="Calibri"/>
      <family val="2"/>
      <scheme val="minor"/>
    </font>
    <font>
      <sz val="18"/>
      <color rgb="FF56585B"/>
      <name val="Calibri"/>
      <family val="2"/>
    </font>
    <font>
      <sz val="12"/>
      <color rgb="FF56585B"/>
      <name val="Calibri"/>
      <family val="2"/>
    </font>
    <font>
      <b/>
      <sz val="12"/>
      <color rgb="FF56585B"/>
      <name val="Calibri"/>
      <family val="2"/>
    </font>
    <font>
      <sz val="12"/>
      <color rgb="FF000000"/>
      <name val="Calibri"/>
      <family val="2"/>
    </font>
  </fonts>
  <fills count="1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tint="0.59999389629810485"/>
        <bgColor indexed="65"/>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7BFEC"/>
        <bgColor indexed="64"/>
      </patternFill>
    </fill>
    <fill>
      <patternFill patternType="solid">
        <fgColor theme="0"/>
        <bgColor indexed="64"/>
      </patternFill>
    </fill>
    <fill>
      <patternFill patternType="solid">
        <fgColor rgb="FFF9F9F7"/>
      </patternFill>
    </fill>
    <fill>
      <patternFill patternType="solid">
        <fgColor rgb="FFFFFFFF"/>
      </patternFill>
    </fill>
    <fill>
      <patternFill patternType="solid">
        <fgColor rgb="FFE9E8E5"/>
      </patternFill>
    </fill>
    <fill>
      <patternFill patternType="solid">
        <fgColor rgb="FFEAF5FC"/>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rgb="FFB2B2B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style="thin">
        <color rgb="FF8E9297"/>
      </right>
      <top/>
      <bottom/>
      <diagonal/>
    </border>
    <border>
      <left/>
      <right/>
      <top/>
      <bottom style="thin">
        <color rgb="FFD5D3D1"/>
      </bottom>
      <diagonal/>
    </border>
    <border>
      <left/>
      <right style="thin">
        <color rgb="FF8E9297"/>
      </right>
      <top/>
      <bottom style="thin">
        <color rgb="FFD5D3D1"/>
      </bottom>
      <diagonal/>
    </border>
    <border>
      <left style="thin">
        <color rgb="FFD5D3D1"/>
      </left>
      <right style="thin">
        <color rgb="FFD5D3D1"/>
      </right>
      <top style="thin">
        <color rgb="FFD5D3D1"/>
      </top>
      <bottom style="thin">
        <color rgb="FFD5D3D1"/>
      </bottom>
      <diagonal/>
    </border>
    <border>
      <left style="thin">
        <color rgb="FFD5D3D1"/>
      </left>
      <right style="thin">
        <color rgb="FFD5D3D1"/>
      </right>
      <top style="thin">
        <color rgb="FFD5D3D1"/>
      </top>
      <bottom/>
      <diagonal/>
    </border>
    <border>
      <left style="thin">
        <color rgb="FFD5D3D1"/>
      </left>
      <right style="thin">
        <color rgb="FFD5D3D1"/>
      </right>
      <top/>
      <bottom/>
      <diagonal/>
    </border>
    <border>
      <left style="thin">
        <color rgb="FFD5D3D1"/>
      </left>
      <right/>
      <top style="thin">
        <color rgb="FFD5D3D1"/>
      </top>
      <bottom/>
      <diagonal/>
    </border>
    <border>
      <left/>
      <right style="thin">
        <color rgb="FFD5D3D1"/>
      </right>
      <top style="thin">
        <color rgb="FFD5D3D1"/>
      </top>
      <bottom/>
      <diagonal/>
    </border>
    <border>
      <left style="thin">
        <color rgb="FFD5D3D1"/>
      </left>
      <right/>
      <top/>
      <bottom/>
      <diagonal/>
    </border>
    <border>
      <left/>
      <right style="thin">
        <color rgb="FFD5D3D1"/>
      </right>
      <top style="thin">
        <color rgb="FFD5D3D1"/>
      </top>
      <bottom style="thin">
        <color rgb="FFD5D3D1"/>
      </bottom>
      <diagonal/>
    </border>
    <border>
      <left style="thin">
        <color rgb="FFD5D3D1"/>
      </left>
      <right/>
      <top/>
      <bottom style="thin">
        <color rgb="FFD5D3D1"/>
      </bottom>
      <diagonal/>
    </border>
    <border>
      <left/>
      <right/>
      <top/>
      <bottom style="thin">
        <color rgb="FF8E9297"/>
      </bottom>
      <diagonal/>
    </border>
    <border>
      <left/>
      <right style="thin">
        <color rgb="FF8E9297"/>
      </right>
      <top/>
      <bottom style="thin">
        <color rgb="FF8E9297"/>
      </bottom>
      <diagonal/>
    </border>
  </borders>
  <cellStyleXfs count="7">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2" applyNumberFormat="0" applyFont="0" applyAlignment="0" applyProtection="0"/>
    <xf numFmtId="0" fontId="1" fillId="7" borderId="0" applyNumberFormat="0" applyBorder="0" applyAlignment="0" applyProtection="0"/>
  </cellStyleXfs>
  <cellXfs count="78">
    <xf numFmtId="0" fontId="0" fillId="0" borderId="0" xfId="0"/>
    <xf numFmtId="0" fontId="5" fillId="5" borderId="1" xfId="4"/>
    <xf numFmtId="0" fontId="0" fillId="0" borderId="4" xfId="0" applyBorder="1"/>
    <xf numFmtId="0" fontId="4" fillId="4" borderId="4" xfId="3" applyBorder="1"/>
    <xf numFmtId="0" fontId="2" fillId="2" borderId="4" xfId="1" applyBorder="1"/>
    <xf numFmtId="0" fontId="5" fillId="5" borderId="4" xfId="4" applyBorder="1"/>
    <xf numFmtId="0" fontId="5" fillId="5" borderId="5" xfId="4" applyBorder="1"/>
    <xf numFmtId="0" fontId="4" fillId="4" borderId="5" xfId="3" applyBorder="1"/>
    <xf numFmtId="0" fontId="0" fillId="0" borderId="6" xfId="0" applyBorder="1"/>
    <xf numFmtId="0" fontId="5" fillId="5" borderId="4" xfId="4" applyBorder="1" applyAlignment="1">
      <alignment horizontal="center"/>
    </xf>
    <xf numFmtId="0" fontId="5" fillId="5" borderId="5" xfId="4" applyBorder="1" applyAlignment="1">
      <alignment horizontal="center"/>
    </xf>
    <xf numFmtId="0" fontId="5" fillId="5" borderId="5" xfId="4" applyBorder="1" applyAlignment="1"/>
    <xf numFmtId="0" fontId="5" fillId="5" borderId="4" xfId="4" applyBorder="1" applyAlignment="1"/>
    <xf numFmtId="0" fontId="4" fillId="4" borderId="5" xfId="3" applyBorder="1" applyAlignment="1">
      <alignment horizontal="center"/>
    </xf>
    <xf numFmtId="0" fontId="4" fillId="4" borderId="4" xfId="3" applyBorder="1" applyAlignment="1"/>
    <xf numFmtId="0" fontId="4" fillId="4" borderId="5" xfId="3" applyBorder="1" applyAlignment="1"/>
    <xf numFmtId="0" fontId="1" fillId="7" borderId="4" xfId="6" applyBorder="1" applyAlignment="1"/>
    <xf numFmtId="0" fontId="3" fillId="3" borderId="4" xfId="2" applyBorder="1" applyAlignment="1"/>
    <xf numFmtId="0" fontId="3" fillId="3" borderId="4" xfId="2" applyBorder="1"/>
    <xf numFmtId="0" fontId="1" fillId="7" borderId="4" xfId="6" applyBorder="1"/>
    <xf numFmtId="0" fontId="6" fillId="0" borderId="4" xfId="0" applyFont="1" applyBorder="1"/>
    <xf numFmtId="0" fontId="0" fillId="7" borderId="4" xfId="6" applyFont="1" applyBorder="1" applyAlignment="1">
      <alignment horizontal="center"/>
    </xf>
    <xf numFmtId="0" fontId="3" fillId="3" borderId="4" xfId="2" applyBorder="1" applyAlignment="1">
      <alignment horizontal="center"/>
    </xf>
    <xf numFmtId="0" fontId="0" fillId="0" borderId="8" xfId="0" applyBorder="1"/>
    <xf numFmtId="0" fontId="2" fillId="2" borderId="8" xfId="1" applyBorder="1"/>
    <xf numFmtId="0" fontId="7" fillId="2" borderId="4" xfId="1" applyFont="1" applyBorder="1"/>
    <xf numFmtId="0" fontId="6" fillId="0" borderId="0" xfId="0" applyFont="1"/>
    <xf numFmtId="0" fontId="6" fillId="0" borderId="4" xfId="0" applyFont="1" applyBorder="1" applyAlignment="1">
      <alignment horizontal="center" vertical="center"/>
    </xf>
    <xf numFmtId="0" fontId="0" fillId="0" borderId="4" xfId="0" applyBorder="1" applyAlignment="1">
      <alignment horizontal="center"/>
    </xf>
    <xf numFmtId="0" fontId="6" fillId="8" borderId="4" xfId="0" applyFont="1" applyFill="1" applyBorder="1"/>
    <xf numFmtId="10" fontId="6" fillId="8" borderId="4" xfId="0" applyNumberFormat="1" applyFont="1" applyFill="1" applyBorder="1"/>
    <xf numFmtId="0" fontId="7" fillId="9" borderId="4" xfId="1" applyFont="1" applyFill="1" applyBorder="1"/>
    <xf numFmtId="0" fontId="7" fillId="10" borderId="4" xfId="1" applyFont="1" applyFill="1" applyBorder="1"/>
    <xf numFmtId="0" fontId="7" fillId="11" borderId="4" xfId="1" applyFont="1" applyFill="1" applyBorder="1"/>
    <xf numFmtId="0" fontId="7" fillId="12" borderId="4" xfId="1" applyFont="1" applyFill="1" applyBorder="1"/>
    <xf numFmtId="0" fontId="0" fillId="7" borderId="4" xfId="6" applyFont="1" applyBorder="1"/>
    <xf numFmtId="0" fontId="0" fillId="0" borderId="9" xfId="0" applyBorder="1"/>
    <xf numFmtId="0" fontId="0" fillId="0" borderId="10" xfId="0" applyBorder="1"/>
    <xf numFmtId="0" fontId="7" fillId="2" borderId="5" xfId="1" applyFont="1" applyBorder="1"/>
    <xf numFmtId="0" fontId="6" fillId="0" borderId="9" xfId="0" applyFont="1" applyBorder="1"/>
    <xf numFmtId="0" fontId="7" fillId="0" borderId="11" xfId="1" applyFont="1" applyFill="1" applyBorder="1"/>
    <xf numFmtId="0" fontId="6" fillId="0" borderId="12" xfId="0" applyFont="1" applyBorder="1"/>
    <xf numFmtId="0" fontId="6" fillId="13" borderId="12" xfId="0" applyFont="1" applyFill="1" applyBorder="1"/>
    <xf numFmtId="0" fontId="6" fillId="13" borderId="0" xfId="0" applyFont="1" applyFill="1"/>
    <xf numFmtId="0" fontId="6" fillId="0" borderId="13" xfId="0" applyFont="1" applyBorder="1"/>
    <xf numFmtId="0" fontId="0" fillId="6" borderId="3" xfId="5" applyFont="1" applyBorder="1" applyAlignment="1">
      <alignment horizontal="center"/>
    </xf>
    <xf numFmtId="0" fontId="0" fillId="6" borderId="0" xfId="5" applyFont="1" applyBorder="1" applyAlignment="1">
      <alignment horizontal="center"/>
    </xf>
    <xf numFmtId="0" fontId="0" fillId="6" borderId="7" xfId="5" applyFont="1" applyBorder="1" applyAlignment="1">
      <alignment horizontal="center"/>
    </xf>
    <xf numFmtId="0" fontId="6" fillId="0" borderId="0" xfId="0" applyFont="1" applyAlignment="1">
      <alignment horizontal="center"/>
    </xf>
    <xf numFmtId="0" fontId="6" fillId="8" borderId="0" xfId="0" applyFont="1" applyFill="1" applyAlignment="1">
      <alignment horizontal="center"/>
    </xf>
    <xf numFmtId="0" fontId="0" fillId="14" borderId="0" xfId="0" applyFill="1"/>
    <xf numFmtId="0" fontId="0" fillId="14" borderId="14" xfId="0" applyFill="1" applyBorder="1"/>
    <xf numFmtId="0" fontId="8" fillId="14" borderId="0" xfId="0" applyFont="1" applyFill="1"/>
    <xf numFmtId="0" fontId="9" fillId="14" borderId="0" xfId="0" applyFont="1" applyFill="1"/>
    <xf numFmtId="0" fontId="0" fillId="14" borderId="15" xfId="0" applyFill="1" applyBorder="1"/>
    <xf numFmtId="0" fontId="0" fillId="14" borderId="16" xfId="0" applyFill="1" applyBorder="1"/>
    <xf numFmtId="0" fontId="0" fillId="15" borderId="0" xfId="0" applyFill="1"/>
    <xf numFmtId="0" fontId="0" fillId="15" borderId="14" xfId="0" applyFill="1" applyBorder="1"/>
    <xf numFmtId="0" fontId="10" fillId="15" borderId="0" xfId="0" applyFont="1" applyFill="1"/>
    <xf numFmtId="0" fontId="11" fillId="15" borderId="0" xfId="0" applyFont="1" applyFill="1"/>
    <xf numFmtId="0" fontId="10" fillId="16" borderId="17" xfId="0" applyFont="1" applyFill="1" applyBorder="1"/>
    <xf numFmtId="0" fontId="10" fillId="16" borderId="17" xfId="0" applyFont="1" applyFill="1" applyBorder="1"/>
    <xf numFmtId="0" fontId="11" fillId="14" borderId="18" xfId="0" applyFont="1" applyFill="1" applyBorder="1" applyAlignment="1">
      <alignment horizontal="left"/>
    </xf>
    <xf numFmtId="0" fontId="11" fillId="15" borderId="17" xfId="0" applyFont="1" applyFill="1" applyBorder="1" applyAlignment="1">
      <alignment horizontal="left"/>
    </xf>
    <xf numFmtId="0" fontId="11" fillId="15" borderId="17" xfId="0" applyFont="1" applyFill="1" applyBorder="1" applyAlignment="1">
      <alignment horizontal="right"/>
    </xf>
    <xf numFmtId="0" fontId="0" fillId="14" borderId="19" xfId="0" applyFill="1" applyBorder="1"/>
    <xf numFmtId="0" fontId="10" fillId="14" borderId="20" xfId="0" applyFont="1" applyFill="1" applyBorder="1"/>
    <xf numFmtId="0" fontId="9" fillId="14" borderId="21" xfId="0" applyFont="1" applyFill="1" applyBorder="1"/>
    <xf numFmtId="0" fontId="11" fillId="14" borderId="17" xfId="0" applyFont="1" applyFill="1" applyBorder="1" applyAlignment="1">
      <alignment horizontal="right"/>
    </xf>
    <xf numFmtId="0" fontId="0" fillId="14" borderId="22" xfId="0" applyFill="1" applyBorder="1"/>
    <xf numFmtId="0" fontId="10" fillId="17" borderId="20" xfId="0" applyFont="1" applyFill="1" applyBorder="1"/>
    <xf numFmtId="0" fontId="9" fillId="17" borderId="23" xfId="0" applyFont="1" applyFill="1" applyBorder="1"/>
    <xf numFmtId="0" fontId="11" fillId="17" borderId="17" xfId="0" applyFont="1" applyFill="1" applyBorder="1" applyAlignment="1">
      <alignment horizontal="right"/>
    </xf>
    <xf numFmtId="0" fontId="0" fillId="17" borderId="24" xfId="0" applyFill="1" applyBorder="1"/>
    <xf numFmtId="0" fontId="9" fillId="15" borderId="0" xfId="0" applyFont="1" applyFill="1"/>
    <xf numFmtId="0" fontId="9" fillId="15" borderId="14" xfId="0" applyFont="1" applyFill="1" applyBorder="1"/>
    <xf numFmtId="0" fontId="9" fillId="15" borderId="25" xfId="0" applyFont="1" applyFill="1" applyBorder="1"/>
    <xf numFmtId="0" fontId="9" fillId="15" borderId="26" xfId="0" applyFont="1" applyFill="1" applyBorder="1"/>
  </cellXfs>
  <cellStyles count="7">
    <cellStyle name="40% - Accent1" xfId="6" builtinId="31"/>
    <cellStyle name="Bad" xfId="2" builtinId="27"/>
    <cellStyle name="Good" xfId="1" builtinId="26"/>
    <cellStyle name="Input" xfId="4" builtinId="20"/>
    <cellStyle name="Neutral" xfId="3" builtinId="28"/>
    <cellStyle name="Normal" xfId="0" builtinId="0"/>
    <cellStyle name="Note" xfId="5" builtinId="10"/>
  </cellStyles>
  <dxfs count="0"/>
  <tableStyles count="0" defaultTableStyle="TableStyleMedium2" defaultPivotStyle="PivotStyleLight16"/>
  <colors>
    <mruColors>
      <color rgb="FFF7B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1A6A-C605-4CA0-9E6D-90FF332A3DF1}">
  <dimension ref="A1:J147"/>
  <sheetViews>
    <sheetView tabSelected="1" workbookViewId="0">
      <selection activeCell="F10" sqref="F10"/>
    </sheetView>
  </sheetViews>
  <sheetFormatPr defaultRowHeight="14.5" x14ac:dyDescent="0.35"/>
  <cols>
    <col min="1" max="1" width="4.36328125" customWidth="1"/>
    <col min="2" max="2" width="18" customWidth="1"/>
    <col min="3" max="3" width="7" customWidth="1"/>
    <col min="4" max="4" width="27" customWidth="1"/>
    <col min="5" max="5" width="23" customWidth="1"/>
    <col min="6" max="6" width="20" customWidth="1"/>
    <col min="7" max="7" width="18" customWidth="1"/>
    <col min="8" max="8" width="13" customWidth="1"/>
    <col min="9" max="9" width="16" customWidth="1"/>
    <col min="10" max="10" width="4.36328125" customWidth="1"/>
  </cols>
  <sheetData>
    <row r="1" spans="1:10" x14ac:dyDescent="0.35">
      <c r="A1" s="50"/>
      <c r="B1" s="50"/>
      <c r="C1" s="50"/>
      <c r="D1" s="50"/>
      <c r="E1" s="50"/>
      <c r="F1" s="50"/>
      <c r="G1" s="50"/>
      <c r="H1" s="50"/>
      <c r="I1" s="50"/>
      <c r="J1" s="51"/>
    </row>
    <row r="2" spans="1:10" ht="23.5" x14ac:dyDescent="0.55000000000000004">
      <c r="A2" s="50"/>
      <c r="B2" s="52" t="s">
        <v>127</v>
      </c>
      <c r="C2" s="52"/>
      <c r="D2" s="52"/>
      <c r="E2" s="52"/>
      <c r="F2" s="52"/>
      <c r="G2" s="52"/>
      <c r="H2" s="52"/>
      <c r="I2" s="52"/>
      <c r="J2" s="51"/>
    </row>
    <row r="3" spans="1:10" ht="15.5" x14ac:dyDescent="0.35">
      <c r="A3" s="50"/>
      <c r="B3" s="53" t="s">
        <v>128</v>
      </c>
      <c r="C3" s="53"/>
      <c r="D3" s="53"/>
      <c r="E3" s="53"/>
      <c r="F3" s="53"/>
      <c r="G3" s="53"/>
      <c r="H3" s="53"/>
      <c r="I3" s="53"/>
      <c r="J3" s="51"/>
    </row>
    <row r="4" spans="1:10" x14ac:dyDescent="0.35">
      <c r="A4" s="54"/>
      <c r="B4" s="54"/>
      <c r="C4" s="54"/>
      <c r="D4" s="54"/>
      <c r="E4" s="54"/>
      <c r="F4" s="54"/>
      <c r="G4" s="54"/>
      <c r="H4" s="54"/>
      <c r="I4" s="54"/>
      <c r="J4" s="55"/>
    </row>
    <row r="5" spans="1:10" x14ac:dyDescent="0.35">
      <c r="A5" s="56"/>
      <c r="B5" s="56"/>
      <c r="C5" s="56"/>
      <c r="D5" s="56"/>
      <c r="E5" s="56"/>
      <c r="F5" s="56"/>
      <c r="G5" s="56"/>
      <c r="H5" s="56"/>
      <c r="I5" s="56"/>
      <c r="J5" s="57"/>
    </row>
    <row r="6" spans="1:10" ht="15.5" x14ac:dyDescent="0.35">
      <c r="A6" s="56"/>
      <c r="B6" s="58" t="s">
        <v>89</v>
      </c>
      <c r="C6" s="58"/>
      <c r="D6" s="58"/>
      <c r="E6" s="58"/>
      <c r="F6" s="58"/>
      <c r="G6" s="58"/>
      <c r="H6" s="58"/>
      <c r="I6" s="58"/>
      <c r="J6" s="57"/>
    </row>
    <row r="7" spans="1:10" ht="15.5" x14ac:dyDescent="0.35">
      <c r="A7" s="56"/>
      <c r="B7" s="59" t="s">
        <v>90</v>
      </c>
      <c r="C7" s="59"/>
      <c r="D7" s="59"/>
      <c r="E7" s="59"/>
      <c r="F7" s="59"/>
      <c r="G7" s="59"/>
      <c r="H7" s="59"/>
      <c r="I7" s="59"/>
      <c r="J7" s="57"/>
    </row>
    <row r="8" spans="1:10" ht="15.5" x14ac:dyDescent="0.35">
      <c r="A8" s="56"/>
      <c r="B8" s="59" t="s">
        <v>91</v>
      </c>
      <c r="C8" s="59"/>
      <c r="D8" s="59"/>
      <c r="E8" s="59"/>
      <c r="F8" s="59"/>
      <c r="G8" s="59"/>
      <c r="H8" s="59"/>
      <c r="I8" s="59"/>
      <c r="J8" s="57"/>
    </row>
    <row r="9" spans="1:10" ht="15.5" x14ac:dyDescent="0.35">
      <c r="A9" s="56"/>
      <c r="B9" s="59" t="s">
        <v>92</v>
      </c>
      <c r="C9" s="59"/>
      <c r="D9" s="59"/>
      <c r="E9" s="59"/>
      <c r="F9" s="59"/>
      <c r="G9" s="59"/>
      <c r="H9" s="59"/>
      <c r="I9" s="59"/>
      <c r="J9" s="57"/>
    </row>
    <row r="10" spans="1:10" ht="15.5" x14ac:dyDescent="0.35">
      <c r="A10" s="56"/>
      <c r="B10" s="59" t="s">
        <v>129</v>
      </c>
      <c r="C10" s="59"/>
      <c r="D10" s="59"/>
      <c r="E10" s="59"/>
      <c r="F10" s="59"/>
      <c r="G10" s="59"/>
      <c r="H10" s="59"/>
      <c r="I10" s="59"/>
      <c r="J10" s="57"/>
    </row>
    <row r="11" spans="1:10" x14ac:dyDescent="0.35">
      <c r="A11" s="56"/>
      <c r="B11" s="56"/>
      <c r="C11" s="56"/>
      <c r="D11" s="56"/>
      <c r="E11" s="56"/>
      <c r="F11" s="56"/>
      <c r="G11" s="56"/>
      <c r="H11" s="56"/>
      <c r="I11" s="56"/>
      <c r="J11" s="57"/>
    </row>
    <row r="12" spans="1:10" ht="15.5" x14ac:dyDescent="0.35">
      <c r="A12" s="56"/>
      <c r="B12" s="60" t="s">
        <v>94</v>
      </c>
      <c r="C12" s="60"/>
      <c r="D12" s="61" t="s">
        <v>95</v>
      </c>
      <c r="E12" s="61" t="s">
        <v>96</v>
      </c>
      <c r="F12" s="61" t="s">
        <v>97</v>
      </c>
      <c r="G12" s="61" t="s">
        <v>98</v>
      </c>
      <c r="H12" s="61" t="s">
        <v>99</v>
      </c>
      <c r="I12" s="61" t="s">
        <v>130</v>
      </c>
      <c r="J12" s="57"/>
    </row>
    <row r="13" spans="1:10" ht="15.5" x14ac:dyDescent="0.35">
      <c r="A13" s="56"/>
      <c r="B13" s="62" t="s">
        <v>131</v>
      </c>
      <c r="C13" s="62"/>
      <c r="D13" s="63" t="s">
        <v>37</v>
      </c>
      <c r="E13" s="63" t="s">
        <v>113</v>
      </c>
      <c r="F13" s="64">
        <v>3</v>
      </c>
      <c r="G13" s="63" t="s">
        <v>9</v>
      </c>
      <c r="H13" s="63" t="s">
        <v>132</v>
      </c>
      <c r="I13" s="63" t="s">
        <v>104</v>
      </c>
      <c r="J13" s="57"/>
    </row>
    <row r="14" spans="1:10" ht="15.5" x14ac:dyDescent="0.35">
      <c r="A14" s="56"/>
      <c r="B14" s="65"/>
      <c r="C14" s="65"/>
      <c r="D14" s="63" t="s">
        <v>37</v>
      </c>
      <c r="E14" s="63" t="s">
        <v>113</v>
      </c>
      <c r="F14" s="64">
        <v>3</v>
      </c>
      <c r="G14" s="63" t="s">
        <v>9</v>
      </c>
      <c r="H14" s="63" t="s">
        <v>133</v>
      </c>
      <c r="I14" s="63" t="s">
        <v>104</v>
      </c>
      <c r="J14" s="57"/>
    </row>
    <row r="15" spans="1:10" ht="15.5" x14ac:dyDescent="0.35">
      <c r="A15" s="56"/>
      <c r="B15" s="65"/>
      <c r="C15" s="65"/>
      <c r="D15" s="63" t="s">
        <v>37</v>
      </c>
      <c r="E15" s="63" t="s">
        <v>113</v>
      </c>
      <c r="F15" s="64">
        <v>3</v>
      </c>
      <c r="G15" s="63" t="s">
        <v>9</v>
      </c>
      <c r="H15" s="63" t="s">
        <v>134</v>
      </c>
      <c r="I15" s="63" t="s">
        <v>104</v>
      </c>
      <c r="J15" s="57"/>
    </row>
    <row r="16" spans="1:10" ht="15.5" x14ac:dyDescent="0.35">
      <c r="A16" s="56"/>
      <c r="B16" s="66" t="s">
        <v>117</v>
      </c>
      <c r="C16" s="67" t="s">
        <v>118</v>
      </c>
      <c r="D16" s="67"/>
      <c r="E16" s="67"/>
      <c r="F16" s="68">
        <v>9</v>
      </c>
      <c r="G16" s="68"/>
      <c r="H16" s="68"/>
      <c r="I16" s="68"/>
      <c r="J16" s="57"/>
    </row>
    <row r="17" spans="1:10" ht="15.5" x14ac:dyDescent="0.35">
      <c r="A17" s="56"/>
      <c r="B17" s="69"/>
      <c r="C17" s="67" t="s">
        <v>119</v>
      </c>
      <c r="D17" s="68">
        <v>3</v>
      </c>
      <c r="E17" s="68"/>
      <c r="F17" s="68"/>
      <c r="G17" s="68"/>
      <c r="H17" s="68"/>
      <c r="I17" s="68"/>
      <c r="J17" s="57"/>
    </row>
    <row r="18" spans="1:10" ht="15.5" x14ac:dyDescent="0.35">
      <c r="A18" s="56"/>
      <c r="B18" s="62" t="s">
        <v>135</v>
      </c>
      <c r="C18" s="62"/>
      <c r="D18" s="63" t="s">
        <v>33</v>
      </c>
      <c r="E18" s="63" t="s">
        <v>113</v>
      </c>
      <c r="F18" s="64">
        <v>3</v>
      </c>
      <c r="G18" s="63" t="s">
        <v>7</v>
      </c>
      <c r="H18" s="63" t="s">
        <v>136</v>
      </c>
      <c r="I18" s="63" t="s">
        <v>104</v>
      </c>
      <c r="J18" s="57"/>
    </row>
    <row r="19" spans="1:10" ht="15.5" x14ac:dyDescent="0.35">
      <c r="A19" s="56"/>
      <c r="B19" s="65"/>
      <c r="C19" s="65"/>
      <c r="D19" s="63" t="s">
        <v>33</v>
      </c>
      <c r="E19" s="63" t="s">
        <v>102</v>
      </c>
      <c r="F19" s="64">
        <v>1</v>
      </c>
      <c r="G19" s="63" t="s">
        <v>7</v>
      </c>
      <c r="H19" s="63" t="s">
        <v>137</v>
      </c>
      <c r="I19" s="63" t="s">
        <v>104</v>
      </c>
      <c r="J19" s="57"/>
    </row>
    <row r="20" spans="1:10" ht="15.5" x14ac:dyDescent="0.35">
      <c r="A20" s="56"/>
      <c r="B20" s="65"/>
      <c r="C20" s="65"/>
      <c r="D20" s="63" t="s">
        <v>33</v>
      </c>
      <c r="E20" s="63" t="s">
        <v>102</v>
      </c>
      <c r="F20" s="64">
        <v>1</v>
      </c>
      <c r="G20" s="63" t="s">
        <v>138</v>
      </c>
      <c r="H20" s="63" t="s">
        <v>139</v>
      </c>
      <c r="I20" s="63" t="s">
        <v>104</v>
      </c>
      <c r="J20" s="57"/>
    </row>
    <row r="21" spans="1:10" ht="15.5" x14ac:dyDescent="0.35">
      <c r="A21" s="56"/>
      <c r="B21" s="65"/>
      <c r="C21" s="65"/>
      <c r="D21" s="63" t="s">
        <v>33</v>
      </c>
      <c r="E21" s="63" t="s">
        <v>113</v>
      </c>
      <c r="F21" s="64">
        <v>3</v>
      </c>
      <c r="G21" s="63" t="s">
        <v>9</v>
      </c>
      <c r="H21" s="63" t="s">
        <v>140</v>
      </c>
      <c r="I21" s="63" t="s">
        <v>104</v>
      </c>
      <c r="J21" s="57"/>
    </row>
    <row r="22" spans="1:10" ht="15.5" x14ac:dyDescent="0.35">
      <c r="A22" s="56"/>
      <c r="B22" s="65"/>
      <c r="C22" s="65"/>
      <c r="D22" s="63" t="s">
        <v>33</v>
      </c>
      <c r="E22" s="63" t="s">
        <v>108</v>
      </c>
      <c r="F22" s="64">
        <v>3</v>
      </c>
      <c r="G22" s="63" t="s">
        <v>7</v>
      </c>
      <c r="H22" s="63" t="s">
        <v>141</v>
      </c>
      <c r="I22" s="63" t="s">
        <v>104</v>
      </c>
      <c r="J22" s="57"/>
    </row>
    <row r="23" spans="1:10" ht="15.5" x14ac:dyDescent="0.35">
      <c r="A23" s="56"/>
      <c r="B23" s="65"/>
      <c r="C23" s="65"/>
      <c r="D23" s="63" t="s">
        <v>33</v>
      </c>
      <c r="E23" s="63" t="s">
        <v>108</v>
      </c>
      <c r="F23" s="64">
        <v>2</v>
      </c>
      <c r="G23" s="63" t="s">
        <v>7</v>
      </c>
      <c r="H23" s="63" t="s">
        <v>142</v>
      </c>
      <c r="I23" s="63" t="s">
        <v>104</v>
      </c>
      <c r="J23" s="57"/>
    </row>
    <row r="24" spans="1:10" ht="15.5" x14ac:dyDescent="0.35">
      <c r="A24" s="56"/>
      <c r="B24" s="65"/>
      <c r="C24" s="65"/>
      <c r="D24" s="63" t="s">
        <v>33</v>
      </c>
      <c r="E24" s="63" t="s">
        <v>108</v>
      </c>
      <c r="F24" s="64">
        <v>2</v>
      </c>
      <c r="G24" s="63" t="s">
        <v>7</v>
      </c>
      <c r="H24" s="63" t="s">
        <v>143</v>
      </c>
      <c r="I24" s="63" t="s">
        <v>104</v>
      </c>
      <c r="J24" s="57"/>
    </row>
    <row r="25" spans="1:10" ht="15.5" x14ac:dyDescent="0.35">
      <c r="A25" s="56"/>
      <c r="B25" s="65"/>
      <c r="C25" s="65"/>
      <c r="D25" s="63" t="s">
        <v>33</v>
      </c>
      <c r="E25" s="63" t="s">
        <v>108</v>
      </c>
      <c r="F25" s="64">
        <v>4</v>
      </c>
      <c r="G25" s="63" t="s">
        <v>7</v>
      </c>
      <c r="H25" s="63" t="s">
        <v>144</v>
      </c>
      <c r="I25" s="63" t="s">
        <v>104</v>
      </c>
      <c r="J25" s="57"/>
    </row>
    <row r="26" spans="1:10" ht="15.5" x14ac:dyDescent="0.35">
      <c r="A26" s="56"/>
      <c r="B26" s="65"/>
      <c r="C26" s="65"/>
      <c r="D26" s="63" t="s">
        <v>35</v>
      </c>
      <c r="E26" s="63" t="s">
        <v>113</v>
      </c>
      <c r="F26" s="64">
        <v>3</v>
      </c>
      <c r="G26" s="63" t="s">
        <v>7</v>
      </c>
      <c r="H26" s="63" t="s">
        <v>145</v>
      </c>
      <c r="I26" s="63" t="s">
        <v>104</v>
      </c>
      <c r="J26" s="57"/>
    </row>
    <row r="27" spans="1:10" ht="15.5" x14ac:dyDescent="0.35">
      <c r="A27" s="56"/>
      <c r="B27" s="66" t="s">
        <v>117</v>
      </c>
      <c r="C27" s="67" t="s">
        <v>118</v>
      </c>
      <c r="D27" s="67"/>
      <c r="E27" s="67"/>
      <c r="F27" s="68">
        <v>22</v>
      </c>
      <c r="G27" s="68"/>
      <c r="H27" s="68"/>
      <c r="I27" s="68"/>
      <c r="J27" s="57"/>
    </row>
    <row r="28" spans="1:10" ht="15.5" x14ac:dyDescent="0.35">
      <c r="A28" s="56"/>
      <c r="B28" s="69"/>
      <c r="C28" s="67" t="s">
        <v>119</v>
      </c>
      <c r="D28" s="68">
        <v>9</v>
      </c>
      <c r="E28" s="68"/>
      <c r="F28" s="68"/>
      <c r="G28" s="68"/>
      <c r="H28" s="68"/>
      <c r="I28" s="68"/>
      <c r="J28" s="57"/>
    </row>
    <row r="29" spans="1:10" ht="15.5" x14ac:dyDescent="0.35">
      <c r="A29" s="56"/>
      <c r="B29" s="62" t="s">
        <v>146</v>
      </c>
      <c r="C29" s="62"/>
      <c r="D29" s="63" t="s">
        <v>66</v>
      </c>
      <c r="E29" s="63" t="s">
        <v>108</v>
      </c>
      <c r="F29" s="64">
        <v>2</v>
      </c>
      <c r="G29" s="63" t="s">
        <v>9</v>
      </c>
      <c r="H29" s="63" t="s">
        <v>147</v>
      </c>
      <c r="I29" s="63" t="s">
        <v>104</v>
      </c>
      <c r="J29" s="57"/>
    </row>
    <row r="30" spans="1:10" ht="15.5" x14ac:dyDescent="0.35">
      <c r="A30" s="56"/>
      <c r="B30" s="65"/>
      <c r="C30" s="65"/>
      <c r="D30" s="63" t="s">
        <v>66</v>
      </c>
      <c r="E30" s="63" t="s">
        <v>108</v>
      </c>
      <c r="F30" s="64">
        <v>2</v>
      </c>
      <c r="G30" s="63" t="s">
        <v>9</v>
      </c>
      <c r="H30" s="63" t="s">
        <v>148</v>
      </c>
      <c r="I30" s="63" t="s">
        <v>104</v>
      </c>
      <c r="J30" s="57"/>
    </row>
    <row r="31" spans="1:10" ht="15.5" x14ac:dyDescent="0.35">
      <c r="A31" s="56"/>
      <c r="B31" s="65"/>
      <c r="C31" s="65"/>
      <c r="D31" s="63" t="s">
        <v>66</v>
      </c>
      <c r="E31" s="63" t="s">
        <v>108</v>
      </c>
      <c r="F31" s="64">
        <v>3</v>
      </c>
      <c r="G31" s="63" t="s">
        <v>9</v>
      </c>
      <c r="H31" s="63" t="s">
        <v>149</v>
      </c>
      <c r="I31" s="63" t="s">
        <v>104</v>
      </c>
      <c r="J31" s="57"/>
    </row>
    <row r="32" spans="1:10" ht="15.5" x14ac:dyDescent="0.35">
      <c r="A32" s="56"/>
      <c r="B32" s="65"/>
      <c r="C32" s="65"/>
      <c r="D32" s="63" t="s">
        <v>66</v>
      </c>
      <c r="E32" s="63" t="s">
        <v>108</v>
      </c>
      <c r="F32" s="64">
        <v>3</v>
      </c>
      <c r="G32" s="63" t="s">
        <v>9</v>
      </c>
      <c r="H32" s="63" t="s">
        <v>150</v>
      </c>
      <c r="I32" s="63" t="s">
        <v>104</v>
      </c>
      <c r="J32" s="57"/>
    </row>
    <row r="33" spans="1:10" ht="15.5" x14ac:dyDescent="0.35">
      <c r="A33" s="56"/>
      <c r="B33" s="66" t="s">
        <v>117</v>
      </c>
      <c r="C33" s="67" t="s">
        <v>118</v>
      </c>
      <c r="D33" s="67"/>
      <c r="E33" s="67"/>
      <c r="F33" s="68">
        <v>10</v>
      </c>
      <c r="G33" s="68"/>
      <c r="H33" s="68"/>
      <c r="I33" s="68"/>
      <c r="J33" s="57"/>
    </row>
    <row r="34" spans="1:10" ht="15.5" x14ac:dyDescent="0.35">
      <c r="A34" s="56"/>
      <c r="B34" s="69"/>
      <c r="C34" s="67" t="s">
        <v>119</v>
      </c>
      <c r="D34" s="68">
        <v>4</v>
      </c>
      <c r="E34" s="68"/>
      <c r="F34" s="68"/>
      <c r="G34" s="68"/>
      <c r="H34" s="68"/>
      <c r="I34" s="68"/>
      <c r="J34" s="57"/>
    </row>
    <row r="35" spans="1:10" ht="15.5" x14ac:dyDescent="0.35">
      <c r="A35" s="56"/>
      <c r="B35" s="62" t="s">
        <v>151</v>
      </c>
      <c r="C35" s="62"/>
      <c r="D35" s="63" t="s">
        <v>42</v>
      </c>
      <c r="E35" s="63" t="s">
        <v>108</v>
      </c>
      <c r="F35" s="64">
        <v>3</v>
      </c>
      <c r="G35" s="63" t="s">
        <v>9</v>
      </c>
      <c r="H35" s="63" t="s">
        <v>152</v>
      </c>
      <c r="I35" s="63" t="s">
        <v>104</v>
      </c>
      <c r="J35" s="57"/>
    </row>
    <row r="36" spans="1:10" ht="15.5" x14ac:dyDescent="0.35">
      <c r="A36" s="56"/>
      <c r="B36" s="65"/>
      <c r="C36" s="65"/>
      <c r="D36" s="63" t="s">
        <v>42</v>
      </c>
      <c r="E36" s="63" t="s">
        <v>108</v>
      </c>
      <c r="F36" s="64">
        <v>3</v>
      </c>
      <c r="G36" s="63" t="s">
        <v>9</v>
      </c>
      <c r="H36" s="63" t="s">
        <v>153</v>
      </c>
      <c r="I36" s="63" t="s">
        <v>104</v>
      </c>
      <c r="J36" s="57"/>
    </row>
    <row r="37" spans="1:10" ht="15.5" x14ac:dyDescent="0.35">
      <c r="A37" s="56"/>
      <c r="B37" s="66" t="s">
        <v>117</v>
      </c>
      <c r="C37" s="67" t="s">
        <v>118</v>
      </c>
      <c r="D37" s="67"/>
      <c r="E37" s="67"/>
      <c r="F37" s="68">
        <v>6</v>
      </c>
      <c r="G37" s="68"/>
      <c r="H37" s="68"/>
      <c r="I37" s="68"/>
      <c r="J37" s="57"/>
    </row>
    <row r="38" spans="1:10" ht="15.5" x14ac:dyDescent="0.35">
      <c r="A38" s="56"/>
      <c r="B38" s="69"/>
      <c r="C38" s="67" t="s">
        <v>119</v>
      </c>
      <c r="D38" s="68">
        <v>2</v>
      </c>
      <c r="E38" s="68"/>
      <c r="F38" s="68"/>
      <c r="G38" s="68"/>
      <c r="H38" s="68"/>
      <c r="I38" s="68"/>
      <c r="J38" s="57"/>
    </row>
    <row r="39" spans="1:10" ht="15.5" x14ac:dyDescent="0.35">
      <c r="A39" s="56"/>
      <c r="B39" s="62" t="s">
        <v>154</v>
      </c>
      <c r="C39" s="62"/>
      <c r="D39" s="63" t="s">
        <v>56</v>
      </c>
      <c r="E39" s="63" t="s">
        <v>102</v>
      </c>
      <c r="F39" s="64">
        <v>2</v>
      </c>
      <c r="G39" s="63" t="s">
        <v>7</v>
      </c>
      <c r="H39" s="63" t="s">
        <v>155</v>
      </c>
      <c r="I39" s="63" t="s">
        <v>104</v>
      </c>
      <c r="J39" s="57"/>
    </row>
    <row r="40" spans="1:10" ht="15.5" x14ac:dyDescent="0.35">
      <c r="A40" s="56"/>
      <c r="B40" s="65"/>
      <c r="C40" s="65"/>
      <c r="D40" s="63" t="s">
        <v>56</v>
      </c>
      <c r="E40" s="63" t="s">
        <v>102</v>
      </c>
      <c r="F40" s="64">
        <v>2</v>
      </c>
      <c r="G40" s="63" t="s">
        <v>7</v>
      </c>
      <c r="H40" s="63" t="s">
        <v>156</v>
      </c>
      <c r="I40" s="63" t="s">
        <v>104</v>
      </c>
      <c r="J40" s="57"/>
    </row>
    <row r="41" spans="1:10" ht="15.5" x14ac:dyDescent="0.35">
      <c r="A41" s="56"/>
      <c r="B41" s="65"/>
      <c r="C41" s="65"/>
      <c r="D41" s="63" t="s">
        <v>56</v>
      </c>
      <c r="E41" s="63" t="s">
        <v>102</v>
      </c>
      <c r="F41" s="64">
        <v>2</v>
      </c>
      <c r="G41" s="63" t="s">
        <v>157</v>
      </c>
      <c r="H41" s="63" t="s">
        <v>158</v>
      </c>
      <c r="I41" s="63" t="s">
        <v>104</v>
      </c>
      <c r="J41" s="57"/>
    </row>
    <row r="42" spans="1:10" ht="15.5" x14ac:dyDescent="0.35">
      <c r="A42" s="56"/>
      <c r="B42" s="65"/>
      <c r="C42" s="65"/>
      <c r="D42" s="63" t="s">
        <v>56</v>
      </c>
      <c r="E42" s="63" t="s">
        <v>102</v>
      </c>
      <c r="F42" s="64">
        <v>1</v>
      </c>
      <c r="G42" s="63" t="s">
        <v>7</v>
      </c>
      <c r="H42" s="63" t="s">
        <v>159</v>
      </c>
      <c r="I42" s="63" t="s">
        <v>104</v>
      </c>
      <c r="J42" s="57"/>
    </row>
    <row r="43" spans="1:10" ht="15.5" x14ac:dyDescent="0.35">
      <c r="A43" s="56"/>
      <c r="B43" s="65"/>
      <c r="C43" s="65"/>
      <c r="D43" s="63" t="s">
        <v>56</v>
      </c>
      <c r="E43" s="63" t="s">
        <v>102</v>
      </c>
      <c r="F43" s="64">
        <v>2</v>
      </c>
      <c r="G43" s="63" t="s">
        <v>7</v>
      </c>
      <c r="H43" s="63" t="s">
        <v>160</v>
      </c>
      <c r="I43" s="63" t="s">
        <v>104</v>
      </c>
      <c r="J43" s="57"/>
    </row>
    <row r="44" spans="1:10" ht="15.5" x14ac:dyDescent="0.35">
      <c r="A44" s="56"/>
      <c r="B44" s="65"/>
      <c r="C44" s="65"/>
      <c r="D44" s="63" t="s">
        <v>56</v>
      </c>
      <c r="E44" s="63" t="s">
        <v>102</v>
      </c>
      <c r="F44" s="64">
        <v>2</v>
      </c>
      <c r="G44" s="63" t="s">
        <v>157</v>
      </c>
      <c r="H44" s="63" t="s">
        <v>161</v>
      </c>
      <c r="I44" s="63" t="s">
        <v>104</v>
      </c>
      <c r="J44" s="57"/>
    </row>
    <row r="45" spans="1:10" ht="15.5" x14ac:dyDescent="0.35">
      <c r="A45" s="56"/>
      <c r="B45" s="65"/>
      <c r="C45" s="65"/>
      <c r="D45" s="63" t="s">
        <v>56</v>
      </c>
      <c r="E45" s="63" t="s">
        <v>102</v>
      </c>
      <c r="F45" s="64">
        <v>2</v>
      </c>
      <c r="G45" s="63" t="s">
        <v>157</v>
      </c>
      <c r="H45" s="63" t="s">
        <v>162</v>
      </c>
      <c r="I45" s="63" t="s">
        <v>104</v>
      </c>
      <c r="J45" s="57"/>
    </row>
    <row r="46" spans="1:10" ht="15.5" x14ac:dyDescent="0.35">
      <c r="A46" s="56"/>
      <c r="B46" s="65"/>
      <c r="C46" s="65"/>
      <c r="D46" s="63" t="s">
        <v>56</v>
      </c>
      <c r="E46" s="63" t="s">
        <v>102</v>
      </c>
      <c r="F46" s="64">
        <v>2</v>
      </c>
      <c r="G46" s="63" t="s">
        <v>157</v>
      </c>
      <c r="H46" s="63" t="s">
        <v>163</v>
      </c>
      <c r="I46" s="63" t="s">
        <v>104</v>
      </c>
      <c r="J46" s="57"/>
    </row>
    <row r="47" spans="1:10" ht="15.5" x14ac:dyDescent="0.35">
      <c r="A47" s="56"/>
      <c r="B47" s="65"/>
      <c r="C47" s="65"/>
      <c r="D47" s="63" t="s">
        <v>56</v>
      </c>
      <c r="E47" s="63" t="s">
        <v>102</v>
      </c>
      <c r="F47" s="64">
        <v>1</v>
      </c>
      <c r="G47" s="63" t="s">
        <v>7</v>
      </c>
      <c r="H47" s="63" t="s">
        <v>164</v>
      </c>
      <c r="I47" s="63" t="s">
        <v>104</v>
      </c>
      <c r="J47" s="57"/>
    </row>
    <row r="48" spans="1:10" ht="15.5" x14ac:dyDescent="0.35">
      <c r="A48" s="56"/>
      <c r="B48" s="65"/>
      <c r="C48" s="65"/>
      <c r="D48" s="63" t="s">
        <v>56</v>
      </c>
      <c r="E48" s="63" t="s">
        <v>102</v>
      </c>
      <c r="F48" s="64">
        <v>2</v>
      </c>
      <c r="G48" s="63" t="s">
        <v>7</v>
      </c>
      <c r="H48" s="63" t="s">
        <v>165</v>
      </c>
      <c r="I48" s="63" t="s">
        <v>104</v>
      </c>
      <c r="J48" s="57"/>
    </row>
    <row r="49" spans="1:10" ht="15.5" x14ac:dyDescent="0.35">
      <c r="A49" s="56"/>
      <c r="B49" s="65"/>
      <c r="C49" s="65"/>
      <c r="D49" s="63" t="s">
        <v>56</v>
      </c>
      <c r="E49" s="63" t="s">
        <v>102</v>
      </c>
      <c r="F49" s="64">
        <v>2</v>
      </c>
      <c r="G49" s="63" t="s">
        <v>157</v>
      </c>
      <c r="H49" s="63" t="s">
        <v>166</v>
      </c>
      <c r="I49" s="63" t="s">
        <v>104</v>
      </c>
      <c r="J49" s="57"/>
    </row>
    <row r="50" spans="1:10" ht="15.5" x14ac:dyDescent="0.35">
      <c r="A50" s="56"/>
      <c r="B50" s="65"/>
      <c r="C50" s="65"/>
      <c r="D50" s="63" t="s">
        <v>56</v>
      </c>
      <c r="E50" s="63" t="s">
        <v>102</v>
      </c>
      <c r="F50" s="64">
        <v>2</v>
      </c>
      <c r="G50" s="63" t="s">
        <v>157</v>
      </c>
      <c r="H50" s="63" t="s">
        <v>162</v>
      </c>
      <c r="I50" s="63" t="s">
        <v>104</v>
      </c>
      <c r="J50" s="57"/>
    </row>
    <row r="51" spans="1:10" ht="15.5" x14ac:dyDescent="0.35">
      <c r="A51" s="56"/>
      <c r="B51" s="65"/>
      <c r="C51" s="65"/>
      <c r="D51" s="63" t="s">
        <v>56</v>
      </c>
      <c r="E51" s="63" t="s">
        <v>102</v>
      </c>
      <c r="F51" s="64">
        <v>1</v>
      </c>
      <c r="G51" s="63" t="s">
        <v>7</v>
      </c>
      <c r="H51" s="63" t="s">
        <v>167</v>
      </c>
      <c r="I51" s="63" t="s">
        <v>104</v>
      </c>
      <c r="J51" s="57"/>
    </row>
    <row r="52" spans="1:10" ht="15.5" x14ac:dyDescent="0.35">
      <c r="A52" s="56"/>
      <c r="B52" s="65"/>
      <c r="C52" s="65"/>
      <c r="D52" s="63" t="s">
        <v>56</v>
      </c>
      <c r="E52" s="63" t="s">
        <v>102</v>
      </c>
      <c r="F52" s="64">
        <v>2</v>
      </c>
      <c r="G52" s="63" t="s">
        <v>157</v>
      </c>
      <c r="H52" s="63" t="s">
        <v>168</v>
      </c>
      <c r="I52" s="63" t="s">
        <v>104</v>
      </c>
      <c r="J52" s="57"/>
    </row>
    <row r="53" spans="1:10" ht="15.5" x14ac:dyDescent="0.35">
      <c r="A53" s="56"/>
      <c r="B53" s="65"/>
      <c r="C53" s="65"/>
      <c r="D53" s="63" t="s">
        <v>56</v>
      </c>
      <c r="E53" s="63" t="s">
        <v>102</v>
      </c>
      <c r="F53" s="64">
        <v>2</v>
      </c>
      <c r="G53" s="63" t="s">
        <v>157</v>
      </c>
      <c r="H53" s="63" t="s">
        <v>169</v>
      </c>
      <c r="I53" s="63" t="s">
        <v>104</v>
      </c>
      <c r="J53" s="57"/>
    </row>
    <row r="54" spans="1:10" ht="15.5" x14ac:dyDescent="0.35">
      <c r="A54" s="56"/>
      <c r="B54" s="65"/>
      <c r="C54" s="65"/>
      <c r="D54" s="63" t="s">
        <v>56</v>
      </c>
      <c r="E54" s="63" t="s">
        <v>102</v>
      </c>
      <c r="F54" s="64">
        <v>2</v>
      </c>
      <c r="G54" s="63" t="s">
        <v>157</v>
      </c>
      <c r="H54" s="63" t="s">
        <v>170</v>
      </c>
      <c r="I54" s="63" t="s">
        <v>104</v>
      </c>
      <c r="J54" s="57"/>
    </row>
    <row r="55" spans="1:10" ht="15.5" x14ac:dyDescent="0.35">
      <c r="A55" s="56"/>
      <c r="B55" s="65"/>
      <c r="C55" s="65"/>
      <c r="D55" s="63" t="s">
        <v>34</v>
      </c>
      <c r="E55" s="63" t="s">
        <v>108</v>
      </c>
      <c r="F55" s="64">
        <v>3</v>
      </c>
      <c r="G55" s="63" t="s">
        <v>138</v>
      </c>
      <c r="H55" s="63" t="s">
        <v>171</v>
      </c>
      <c r="I55" s="63" t="s">
        <v>104</v>
      </c>
      <c r="J55" s="57"/>
    </row>
    <row r="56" spans="1:10" ht="15.5" x14ac:dyDescent="0.35">
      <c r="A56" s="56"/>
      <c r="B56" s="65"/>
      <c r="C56" s="65"/>
      <c r="D56" s="63" t="s">
        <v>34</v>
      </c>
      <c r="E56" s="63" t="s">
        <v>113</v>
      </c>
      <c r="F56" s="64">
        <v>3</v>
      </c>
      <c r="G56" s="63" t="s">
        <v>138</v>
      </c>
      <c r="H56" s="63" t="s">
        <v>172</v>
      </c>
      <c r="I56" s="63" t="s">
        <v>104</v>
      </c>
      <c r="J56" s="57"/>
    </row>
    <row r="57" spans="1:10" ht="15.5" x14ac:dyDescent="0.35">
      <c r="A57" s="56"/>
      <c r="B57" s="65"/>
      <c r="C57" s="65"/>
      <c r="D57" s="63" t="s">
        <v>34</v>
      </c>
      <c r="E57" s="63" t="s">
        <v>108</v>
      </c>
      <c r="F57" s="64">
        <v>3</v>
      </c>
      <c r="G57" s="63" t="s">
        <v>138</v>
      </c>
      <c r="H57" s="63" t="s">
        <v>173</v>
      </c>
      <c r="I57" s="63" t="s">
        <v>104</v>
      </c>
      <c r="J57" s="57"/>
    </row>
    <row r="58" spans="1:10" ht="15.5" x14ac:dyDescent="0.35">
      <c r="A58" s="56"/>
      <c r="B58" s="65"/>
      <c r="C58" s="65"/>
      <c r="D58" s="63" t="s">
        <v>34</v>
      </c>
      <c r="E58" s="63" t="s">
        <v>108</v>
      </c>
      <c r="F58" s="64">
        <v>3</v>
      </c>
      <c r="G58" s="63" t="s">
        <v>7</v>
      </c>
      <c r="H58" s="63" t="s">
        <v>174</v>
      </c>
      <c r="I58" s="63" t="s">
        <v>104</v>
      </c>
      <c r="J58" s="57"/>
    </row>
    <row r="59" spans="1:10" ht="15.5" x14ac:dyDescent="0.35">
      <c r="A59" s="56"/>
      <c r="B59" s="65"/>
      <c r="C59" s="65"/>
      <c r="D59" s="63" t="s">
        <v>34</v>
      </c>
      <c r="E59" s="63" t="s">
        <v>113</v>
      </c>
      <c r="F59" s="64">
        <v>3</v>
      </c>
      <c r="G59" s="63" t="s">
        <v>7</v>
      </c>
      <c r="H59" s="63" t="s">
        <v>103</v>
      </c>
      <c r="I59" s="63" t="s">
        <v>104</v>
      </c>
      <c r="J59" s="57"/>
    </row>
    <row r="60" spans="1:10" ht="15.5" x14ac:dyDescent="0.35">
      <c r="A60" s="56"/>
      <c r="B60" s="65"/>
      <c r="C60" s="65"/>
      <c r="D60" s="63" t="s">
        <v>34</v>
      </c>
      <c r="E60" s="63" t="s">
        <v>108</v>
      </c>
      <c r="F60" s="64">
        <v>3</v>
      </c>
      <c r="G60" s="63" t="s">
        <v>7</v>
      </c>
      <c r="H60" s="63" t="s">
        <v>105</v>
      </c>
      <c r="I60" s="63" t="s">
        <v>104</v>
      </c>
      <c r="J60" s="57"/>
    </row>
    <row r="61" spans="1:10" ht="15.5" x14ac:dyDescent="0.35">
      <c r="A61" s="56"/>
      <c r="B61" s="65"/>
      <c r="C61" s="65"/>
      <c r="D61" s="63" t="s">
        <v>34</v>
      </c>
      <c r="E61" s="63" t="s">
        <v>108</v>
      </c>
      <c r="F61" s="64">
        <v>3</v>
      </c>
      <c r="G61" s="63" t="s">
        <v>138</v>
      </c>
      <c r="H61" s="63" t="s">
        <v>116</v>
      </c>
      <c r="I61" s="63" t="s">
        <v>104</v>
      </c>
      <c r="J61" s="57"/>
    </row>
    <row r="62" spans="1:10" ht="15.5" x14ac:dyDescent="0.35">
      <c r="A62" s="56"/>
      <c r="B62" s="65"/>
      <c r="C62" s="65"/>
      <c r="D62" s="63" t="s">
        <v>34</v>
      </c>
      <c r="E62" s="63" t="s">
        <v>113</v>
      </c>
      <c r="F62" s="64">
        <v>3</v>
      </c>
      <c r="G62" s="63" t="s">
        <v>138</v>
      </c>
      <c r="H62" s="63" t="s">
        <v>115</v>
      </c>
      <c r="I62" s="63" t="s">
        <v>104</v>
      </c>
      <c r="J62" s="57"/>
    </row>
    <row r="63" spans="1:10" ht="15.5" x14ac:dyDescent="0.35">
      <c r="A63" s="56"/>
      <c r="B63" s="65"/>
      <c r="C63" s="65"/>
      <c r="D63" s="63" t="s">
        <v>34</v>
      </c>
      <c r="E63" s="63" t="s">
        <v>108</v>
      </c>
      <c r="F63" s="64">
        <v>3</v>
      </c>
      <c r="G63" s="63" t="s">
        <v>138</v>
      </c>
      <c r="H63" s="63" t="s">
        <v>114</v>
      </c>
      <c r="I63" s="63" t="s">
        <v>104</v>
      </c>
      <c r="J63" s="57"/>
    </row>
    <row r="64" spans="1:10" ht="15.5" x14ac:dyDescent="0.35">
      <c r="A64" s="56"/>
      <c r="B64" s="65"/>
      <c r="C64" s="65"/>
      <c r="D64" s="63" t="s">
        <v>34</v>
      </c>
      <c r="E64" s="63" t="s">
        <v>108</v>
      </c>
      <c r="F64" s="64">
        <v>3</v>
      </c>
      <c r="G64" s="63" t="s">
        <v>7</v>
      </c>
      <c r="H64" s="63" t="s">
        <v>109</v>
      </c>
      <c r="I64" s="63" t="s">
        <v>104</v>
      </c>
      <c r="J64" s="57"/>
    </row>
    <row r="65" spans="1:10" ht="15.5" x14ac:dyDescent="0.35">
      <c r="A65" s="56"/>
      <c r="B65" s="65"/>
      <c r="C65" s="65"/>
      <c r="D65" s="63" t="s">
        <v>34</v>
      </c>
      <c r="E65" s="63" t="s">
        <v>113</v>
      </c>
      <c r="F65" s="64">
        <v>3</v>
      </c>
      <c r="G65" s="63" t="s">
        <v>7</v>
      </c>
      <c r="H65" s="63" t="s">
        <v>112</v>
      </c>
      <c r="I65" s="63" t="s">
        <v>104</v>
      </c>
      <c r="J65" s="57"/>
    </row>
    <row r="66" spans="1:10" ht="15.5" x14ac:dyDescent="0.35">
      <c r="A66" s="56"/>
      <c r="B66" s="65"/>
      <c r="C66" s="65"/>
      <c r="D66" s="63" t="s">
        <v>34</v>
      </c>
      <c r="E66" s="63" t="s">
        <v>108</v>
      </c>
      <c r="F66" s="64">
        <v>3</v>
      </c>
      <c r="G66" s="63" t="s">
        <v>7</v>
      </c>
      <c r="H66" s="63" t="s">
        <v>175</v>
      </c>
      <c r="I66" s="63" t="s">
        <v>104</v>
      </c>
      <c r="J66" s="57"/>
    </row>
    <row r="67" spans="1:10" ht="15.5" x14ac:dyDescent="0.35">
      <c r="A67" s="56"/>
      <c r="B67" s="66" t="s">
        <v>117</v>
      </c>
      <c r="C67" s="67" t="s">
        <v>118</v>
      </c>
      <c r="D67" s="67"/>
      <c r="E67" s="67"/>
      <c r="F67" s="68">
        <v>65</v>
      </c>
      <c r="G67" s="68"/>
      <c r="H67" s="68"/>
      <c r="I67" s="68"/>
      <c r="J67" s="57"/>
    </row>
    <row r="68" spans="1:10" ht="15.5" x14ac:dyDescent="0.35">
      <c r="A68" s="56"/>
      <c r="B68" s="69"/>
      <c r="C68" s="67" t="s">
        <v>119</v>
      </c>
      <c r="D68" s="68">
        <v>28</v>
      </c>
      <c r="E68" s="68"/>
      <c r="F68" s="68"/>
      <c r="G68" s="68"/>
      <c r="H68" s="68"/>
      <c r="I68" s="68"/>
      <c r="J68" s="57"/>
    </row>
    <row r="69" spans="1:10" ht="15.5" x14ac:dyDescent="0.35">
      <c r="A69" s="56"/>
      <c r="B69" s="62" t="s">
        <v>101</v>
      </c>
      <c r="C69" s="62"/>
      <c r="D69" s="63" t="s">
        <v>65</v>
      </c>
      <c r="E69" s="63" t="s">
        <v>102</v>
      </c>
      <c r="F69" s="64">
        <v>2</v>
      </c>
      <c r="G69" s="63" t="s">
        <v>7</v>
      </c>
      <c r="H69" s="63" t="s">
        <v>176</v>
      </c>
      <c r="I69" s="63" t="s">
        <v>104</v>
      </c>
      <c r="J69" s="57"/>
    </row>
    <row r="70" spans="1:10" ht="15.5" x14ac:dyDescent="0.35">
      <c r="A70" s="56"/>
      <c r="B70" s="65"/>
      <c r="C70" s="65"/>
      <c r="D70" s="63" t="s">
        <v>65</v>
      </c>
      <c r="E70" s="63" t="s">
        <v>102</v>
      </c>
      <c r="F70" s="64">
        <v>2</v>
      </c>
      <c r="G70" s="63" t="s">
        <v>7</v>
      </c>
      <c r="H70" s="63" t="s">
        <v>177</v>
      </c>
      <c r="I70" s="63" t="s">
        <v>104</v>
      </c>
      <c r="J70" s="57"/>
    </row>
    <row r="71" spans="1:10" ht="15.5" x14ac:dyDescent="0.35">
      <c r="A71" s="56"/>
      <c r="B71" s="65"/>
      <c r="C71" s="65"/>
      <c r="D71" s="63" t="s">
        <v>65</v>
      </c>
      <c r="E71" s="63" t="s">
        <v>102</v>
      </c>
      <c r="F71" s="64">
        <v>2</v>
      </c>
      <c r="G71" s="63" t="s">
        <v>7</v>
      </c>
      <c r="H71" s="63" t="s">
        <v>178</v>
      </c>
      <c r="I71" s="63" t="s">
        <v>104</v>
      </c>
      <c r="J71" s="57"/>
    </row>
    <row r="72" spans="1:10" ht="15.5" x14ac:dyDescent="0.35">
      <c r="A72" s="56"/>
      <c r="B72" s="65"/>
      <c r="C72" s="65"/>
      <c r="D72" s="63" t="s">
        <v>65</v>
      </c>
      <c r="E72" s="63" t="s">
        <v>102</v>
      </c>
      <c r="F72" s="64">
        <v>2</v>
      </c>
      <c r="G72" s="63" t="s">
        <v>7</v>
      </c>
      <c r="H72" s="63" t="s">
        <v>179</v>
      </c>
      <c r="I72" s="63" t="s">
        <v>104</v>
      </c>
      <c r="J72" s="57"/>
    </row>
    <row r="73" spans="1:10" ht="15.5" x14ac:dyDescent="0.35">
      <c r="A73" s="56"/>
      <c r="B73" s="65"/>
      <c r="C73" s="65"/>
      <c r="D73" s="63" t="s">
        <v>65</v>
      </c>
      <c r="E73" s="63" t="s">
        <v>102</v>
      </c>
      <c r="F73" s="64">
        <v>2</v>
      </c>
      <c r="G73" s="63" t="s">
        <v>7</v>
      </c>
      <c r="H73" s="63" t="s">
        <v>180</v>
      </c>
      <c r="I73" s="63" t="s">
        <v>104</v>
      </c>
      <c r="J73" s="57"/>
    </row>
    <row r="74" spans="1:10" ht="15.5" x14ac:dyDescent="0.35">
      <c r="A74" s="56"/>
      <c r="B74" s="65"/>
      <c r="C74" s="65"/>
      <c r="D74" s="63" t="s">
        <v>65</v>
      </c>
      <c r="E74" s="63" t="s">
        <v>102</v>
      </c>
      <c r="F74" s="64">
        <v>2</v>
      </c>
      <c r="G74" s="63" t="s">
        <v>7</v>
      </c>
      <c r="H74" s="63" t="s">
        <v>181</v>
      </c>
      <c r="I74" s="63" t="s">
        <v>104</v>
      </c>
      <c r="J74" s="57"/>
    </row>
    <row r="75" spans="1:10" ht="15.5" x14ac:dyDescent="0.35">
      <c r="A75" s="56"/>
      <c r="B75" s="65"/>
      <c r="C75" s="65"/>
      <c r="D75" s="63" t="s">
        <v>67</v>
      </c>
      <c r="E75" s="63" t="s">
        <v>108</v>
      </c>
      <c r="F75" s="64">
        <v>4</v>
      </c>
      <c r="G75" s="63" t="s">
        <v>7</v>
      </c>
      <c r="H75" s="63" t="s">
        <v>109</v>
      </c>
      <c r="I75" s="63" t="s">
        <v>104</v>
      </c>
      <c r="J75" s="57"/>
    </row>
    <row r="76" spans="1:10" ht="15.5" x14ac:dyDescent="0.35">
      <c r="A76" s="56"/>
      <c r="B76" s="65"/>
      <c r="C76" s="65"/>
      <c r="D76" s="63" t="s">
        <v>67</v>
      </c>
      <c r="E76" s="63" t="s">
        <v>113</v>
      </c>
      <c r="F76" s="64">
        <v>3</v>
      </c>
      <c r="G76" s="63" t="s">
        <v>7</v>
      </c>
      <c r="H76" s="63" t="s">
        <v>182</v>
      </c>
      <c r="I76" s="63" t="s">
        <v>104</v>
      </c>
      <c r="J76" s="57"/>
    </row>
    <row r="77" spans="1:10" ht="15.5" x14ac:dyDescent="0.35">
      <c r="A77" s="56"/>
      <c r="B77" s="65"/>
      <c r="C77" s="65"/>
      <c r="D77" s="63" t="s">
        <v>67</v>
      </c>
      <c r="E77" s="63" t="s">
        <v>108</v>
      </c>
      <c r="F77" s="64">
        <v>4</v>
      </c>
      <c r="G77" s="63" t="s">
        <v>7</v>
      </c>
      <c r="H77" s="63" t="s">
        <v>112</v>
      </c>
      <c r="I77" s="63" t="s">
        <v>104</v>
      </c>
      <c r="J77" s="57"/>
    </row>
    <row r="78" spans="1:10" ht="15.5" x14ac:dyDescent="0.35">
      <c r="A78" s="56"/>
      <c r="B78" s="65"/>
      <c r="C78" s="65"/>
      <c r="D78" s="63" t="s">
        <v>67</v>
      </c>
      <c r="E78" s="63" t="s">
        <v>113</v>
      </c>
      <c r="F78" s="64">
        <v>3</v>
      </c>
      <c r="G78" s="63" t="s">
        <v>9</v>
      </c>
      <c r="H78" s="63" t="s">
        <v>114</v>
      </c>
      <c r="I78" s="63" t="s">
        <v>104</v>
      </c>
      <c r="J78" s="57"/>
    </row>
    <row r="79" spans="1:10" ht="15.5" x14ac:dyDescent="0.35">
      <c r="A79" s="56"/>
      <c r="B79" s="65"/>
      <c r="C79" s="65"/>
      <c r="D79" s="63" t="s">
        <v>67</v>
      </c>
      <c r="E79" s="63" t="s">
        <v>113</v>
      </c>
      <c r="F79" s="64">
        <v>3</v>
      </c>
      <c r="G79" s="63" t="s">
        <v>9</v>
      </c>
      <c r="H79" s="63" t="s">
        <v>115</v>
      </c>
      <c r="I79" s="63" t="s">
        <v>104</v>
      </c>
      <c r="J79" s="57"/>
    </row>
    <row r="80" spans="1:10" ht="15.5" x14ac:dyDescent="0.35">
      <c r="A80" s="56"/>
      <c r="B80" s="65"/>
      <c r="C80" s="65"/>
      <c r="D80" s="63" t="s">
        <v>67</v>
      </c>
      <c r="E80" s="63" t="s">
        <v>113</v>
      </c>
      <c r="F80" s="64">
        <v>3</v>
      </c>
      <c r="G80" s="63" t="s">
        <v>9</v>
      </c>
      <c r="H80" s="63" t="s">
        <v>116</v>
      </c>
      <c r="I80" s="63" t="s">
        <v>104</v>
      </c>
      <c r="J80" s="57"/>
    </row>
    <row r="81" spans="1:10" ht="15.5" x14ac:dyDescent="0.35">
      <c r="A81" s="56"/>
      <c r="B81" s="65"/>
      <c r="C81" s="65"/>
      <c r="D81" s="63" t="s">
        <v>67</v>
      </c>
      <c r="E81" s="63" t="s">
        <v>113</v>
      </c>
      <c r="F81" s="64">
        <v>3</v>
      </c>
      <c r="G81" s="63" t="s">
        <v>7</v>
      </c>
      <c r="H81" s="63" t="s">
        <v>183</v>
      </c>
      <c r="I81" s="63" t="s">
        <v>104</v>
      </c>
      <c r="J81" s="57"/>
    </row>
    <row r="82" spans="1:10" ht="15.5" x14ac:dyDescent="0.35">
      <c r="A82" s="56"/>
      <c r="B82" s="65"/>
      <c r="C82" s="65"/>
      <c r="D82" s="63" t="s">
        <v>67</v>
      </c>
      <c r="E82" s="63" t="s">
        <v>113</v>
      </c>
      <c r="F82" s="64">
        <v>3</v>
      </c>
      <c r="G82" s="63" t="s">
        <v>7</v>
      </c>
      <c r="H82" s="63" t="s">
        <v>184</v>
      </c>
      <c r="I82" s="63" t="s">
        <v>104</v>
      </c>
      <c r="J82" s="57"/>
    </row>
    <row r="83" spans="1:10" ht="15.5" x14ac:dyDescent="0.35">
      <c r="A83" s="56"/>
      <c r="B83" s="66" t="s">
        <v>117</v>
      </c>
      <c r="C83" s="67" t="s">
        <v>118</v>
      </c>
      <c r="D83" s="67"/>
      <c r="E83" s="67"/>
      <c r="F83" s="68">
        <v>38</v>
      </c>
      <c r="G83" s="68"/>
      <c r="H83" s="68"/>
      <c r="I83" s="68"/>
      <c r="J83" s="57"/>
    </row>
    <row r="84" spans="1:10" ht="15.5" x14ac:dyDescent="0.35">
      <c r="A84" s="56"/>
      <c r="B84" s="69"/>
      <c r="C84" s="67" t="s">
        <v>119</v>
      </c>
      <c r="D84" s="68">
        <v>14</v>
      </c>
      <c r="E84" s="68"/>
      <c r="F84" s="68"/>
      <c r="G84" s="68"/>
      <c r="H84" s="68"/>
      <c r="I84" s="68"/>
      <c r="J84" s="57"/>
    </row>
    <row r="85" spans="1:10" ht="15.5" x14ac:dyDescent="0.35">
      <c r="A85" s="56"/>
      <c r="B85" s="62" t="s">
        <v>120</v>
      </c>
      <c r="C85" s="62"/>
      <c r="D85" s="63" t="s">
        <v>68</v>
      </c>
      <c r="E85" s="63" t="s">
        <v>102</v>
      </c>
      <c r="F85" s="64">
        <v>1</v>
      </c>
      <c r="G85" s="63" t="s">
        <v>9</v>
      </c>
      <c r="H85" s="63" t="s">
        <v>185</v>
      </c>
      <c r="I85" s="63" t="s">
        <v>104</v>
      </c>
      <c r="J85" s="57"/>
    </row>
    <row r="86" spans="1:10" ht="15.5" x14ac:dyDescent="0.35">
      <c r="A86" s="56"/>
      <c r="B86" s="65"/>
      <c r="C86" s="65"/>
      <c r="D86" s="63" t="s">
        <v>68</v>
      </c>
      <c r="E86" s="63" t="s">
        <v>102</v>
      </c>
      <c r="F86" s="64">
        <v>1</v>
      </c>
      <c r="G86" s="63" t="s">
        <v>138</v>
      </c>
      <c r="H86" s="63" t="s">
        <v>186</v>
      </c>
      <c r="I86" s="63" t="s">
        <v>104</v>
      </c>
      <c r="J86" s="57"/>
    </row>
    <row r="87" spans="1:10" ht="15.5" x14ac:dyDescent="0.35">
      <c r="A87" s="56"/>
      <c r="B87" s="65"/>
      <c r="C87" s="65"/>
      <c r="D87" s="63" t="s">
        <v>68</v>
      </c>
      <c r="E87" s="63" t="s">
        <v>102</v>
      </c>
      <c r="F87" s="64">
        <v>2</v>
      </c>
      <c r="G87" s="63" t="s">
        <v>138</v>
      </c>
      <c r="H87" s="63" t="s">
        <v>187</v>
      </c>
      <c r="I87" s="63" t="s">
        <v>104</v>
      </c>
      <c r="J87" s="57"/>
    </row>
    <row r="88" spans="1:10" ht="15.5" x14ac:dyDescent="0.35">
      <c r="A88" s="56"/>
      <c r="B88" s="65"/>
      <c r="C88" s="65"/>
      <c r="D88" s="63" t="s">
        <v>68</v>
      </c>
      <c r="E88" s="63" t="s">
        <v>102</v>
      </c>
      <c r="F88" s="64">
        <v>2</v>
      </c>
      <c r="G88" s="63" t="s">
        <v>9</v>
      </c>
      <c r="H88" s="63" t="s">
        <v>188</v>
      </c>
      <c r="I88" s="63" t="s">
        <v>104</v>
      </c>
      <c r="J88" s="57"/>
    </row>
    <row r="89" spans="1:10" ht="15.5" x14ac:dyDescent="0.35">
      <c r="A89" s="56"/>
      <c r="B89" s="65"/>
      <c r="C89" s="65"/>
      <c r="D89" s="63" t="s">
        <v>68</v>
      </c>
      <c r="E89" s="63" t="s">
        <v>102</v>
      </c>
      <c r="F89" s="64">
        <v>2</v>
      </c>
      <c r="G89" s="63" t="s">
        <v>9</v>
      </c>
      <c r="H89" s="63" t="s">
        <v>189</v>
      </c>
      <c r="I89" s="63" t="s">
        <v>104</v>
      </c>
      <c r="J89" s="57"/>
    </row>
    <row r="90" spans="1:10" ht="15.5" x14ac:dyDescent="0.35">
      <c r="A90" s="56"/>
      <c r="B90" s="65"/>
      <c r="C90" s="65"/>
      <c r="D90" s="63" t="s">
        <v>68</v>
      </c>
      <c r="E90" s="63" t="s">
        <v>102</v>
      </c>
      <c r="F90" s="64">
        <v>2</v>
      </c>
      <c r="G90" s="63" t="s">
        <v>9</v>
      </c>
      <c r="H90" s="63" t="s">
        <v>190</v>
      </c>
      <c r="I90" s="63" t="s">
        <v>104</v>
      </c>
      <c r="J90" s="57"/>
    </row>
    <row r="91" spans="1:10" ht="15.5" x14ac:dyDescent="0.35">
      <c r="A91" s="56"/>
      <c r="B91" s="65"/>
      <c r="C91" s="65"/>
      <c r="D91" s="63" t="s">
        <v>68</v>
      </c>
      <c r="E91" s="63" t="s">
        <v>102</v>
      </c>
      <c r="F91" s="64">
        <v>2</v>
      </c>
      <c r="G91" s="63" t="s">
        <v>9</v>
      </c>
      <c r="H91" s="63" t="s">
        <v>191</v>
      </c>
      <c r="I91" s="63" t="s">
        <v>104</v>
      </c>
      <c r="J91" s="57"/>
    </row>
    <row r="92" spans="1:10" ht="15.5" x14ac:dyDescent="0.35">
      <c r="A92" s="56"/>
      <c r="B92" s="65"/>
      <c r="C92" s="65"/>
      <c r="D92" s="63" t="s">
        <v>68</v>
      </c>
      <c r="E92" s="63" t="s">
        <v>102</v>
      </c>
      <c r="F92" s="64">
        <v>2</v>
      </c>
      <c r="G92" s="63" t="s">
        <v>9</v>
      </c>
      <c r="H92" s="63" t="s">
        <v>192</v>
      </c>
      <c r="I92" s="63" t="s">
        <v>104</v>
      </c>
      <c r="J92" s="57"/>
    </row>
    <row r="93" spans="1:10" ht="15.5" x14ac:dyDescent="0.35">
      <c r="A93" s="56"/>
      <c r="B93" s="65"/>
      <c r="C93" s="65"/>
      <c r="D93" s="63" t="s">
        <v>68</v>
      </c>
      <c r="E93" s="63" t="s">
        <v>102</v>
      </c>
      <c r="F93" s="64">
        <v>2</v>
      </c>
      <c r="G93" s="63" t="s">
        <v>9</v>
      </c>
      <c r="H93" s="63" t="s">
        <v>193</v>
      </c>
      <c r="I93" s="63" t="s">
        <v>104</v>
      </c>
      <c r="J93" s="57"/>
    </row>
    <row r="94" spans="1:10" ht="15.5" x14ac:dyDescent="0.35">
      <c r="A94" s="56"/>
      <c r="B94" s="65"/>
      <c r="C94" s="65"/>
      <c r="D94" s="63" t="s">
        <v>68</v>
      </c>
      <c r="E94" s="63" t="s">
        <v>102</v>
      </c>
      <c r="F94" s="64">
        <v>1</v>
      </c>
      <c r="G94" s="63" t="s">
        <v>9</v>
      </c>
      <c r="H94" s="63" t="s">
        <v>194</v>
      </c>
      <c r="I94" s="63" t="s">
        <v>104</v>
      </c>
      <c r="J94" s="57"/>
    </row>
    <row r="95" spans="1:10" ht="15.5" x14ac:dyDescent="0.35">
      <c r="A95" s="56"/>
      <c r="B95" s="65"/>
      <c r="C95" s="65"/>
      <c r="D95" s="63" t="s">
        <v>68</v>
      </c>
      <c r="E95" s="63" t="s">
        <v>102</v>
      </c>
      <c r="F95" s="64">
        <v>2</v>
      </c>
      <c r="G95" s="63" t="s">
        <v>9</v>
      </c>
      <c r="H95" s="63" t="s">
        <v>195</v>
      </c>
      <c r="I95" s="63" t="s">
        <v>104</v>
      </c>
      <c r="J95" s="57"/>
    </row>
    <row r="96" spans="1:10" ht="15.5" x14ac:dyDescent="0.35">
      <c r="A96" s="56"/>
      <c r="B96" s="65"/>
      <c r="C96" s="65"/>
      <c r="D96" s="63" t="s">
        <v>68</v>
      </c>
      <c r="E96" s="63" t="s">
        <v>102</v>
      </c>
      <c r="F96" s="64">
        <v>2</v>
      </c>
      <c r="G96" s="63" t="s">
        <v>9</v>
      </c>
      <c r="H96" s="63" t="s">
        <v>196</v>
      </c>
      <c r="I96" s="63" t="s">
        <v>104</v>
      </c>
      <c r="J96" s="57"/>
    </row>
    <row r="97" spans="1:10" ht="15.5" x14ac:dyDescent="0.35">
      <c r="A97" s="56"/>
      <c r="B97" s="65"/>
      <c r="C97" s="65"/>
      <c r="D97" s="63" t="s">
        <v>68</v>
      </c>
      <c r="E97" s="63" t="s">
        <v>102</v>
      </c>
      <c r="F97" s="64">
        <v>1</v>
      </c>
      <c r="G97" s="63" t="s">
        <v>9</v>
      </c>
      <c r="H97" s="63" t="s">
        <v>197</v>
      </c>
      <c r="I97" s="63" t="s">
        <v>104</v>
      </c>
      <c r="J97" s="57"/>
    </row>
    <row r="98" spans="1:10" ht="15.5" x14ac:dyDescent="0.35">
      <c r="A98" s="56"/>
      <c r="B98" s="65"/>
      <c r="C98" s="65"/>
      <c r="D98" s="63" t="s">
        <v>68</v>
      </c>
      <c r="E98" s="63" t="s">
        <v>102</v>
      </c>
      <c r="F98" s="64">
        <v>2</v>
      </c>
      <c r="G98" s="63" t="s">
        <v>9</v>
      </c>
      <c r="H98" s="63" t="s">
        <v>198</v>
      </c>
      <c r="I98" s="63" t="s">
        <v>104</v>
      </c>
      <c r="J98" s="57"/>
    </row>
    <row r="99" spans="1:10" ht="15.5" x14ac:dyDescent="0.35">
      <c r="A99" s="56"/>
      <c r="B99" s="65"/>
      <c r="C99" s="65"/>
      <c r="D99" s="63" t="s">
        <v>68</v>
      </c>
      <c r="E99" s="63" t="s">
        <v>199</v>
      </c>
      <c r="F99" s="64">
        <v>2</v>
      </c>
      <c r="G99" s="63" t="s">
        <v>200</v>
      </c>
      <c r="H99" s="63" t="s">
        <v>201</v>
      </c>
      <c r="I99" s="63" t="s">
        <v>104</v>
      </c>
      <c r="J99" s="57"/>
    </row>
    <row r="100" spans="1:10" ht="15.5" x14ac:dyDescent="0.35">
      <c r="A100" s="56"/>
      <c r="B100" s="65"/>
      <c r="C100" s="65"/>
      <c r="D100" s="63" t="s">
        <v>68</v>
      </c>
      <c r="E100" s="63" t="s">
        <v>199</v>
      </c>
      <c r="F100" s="64">
        <v>2</v>
      </c>
      <c r="G100" s="63" t="s">
        <v>200</v>
      </c>
      <c r="H100" s="63" t="s">
        <v>202</v>
      </c>
      <c r="I100" s="63" t="s">
        <v>104</v>
      </c>
      <c r="J100" s="57"/>
    </row>
    <row r="101" spans="1:10" ht="15.5" x14ac:dyDescent="0.35">
      <c r="A101" s="56"/>
      <c r="B101" s="65"/>
      <c r="C101" s="65"/>
      <c r="D101" s="63" t="s">
        <v>68</v>
      </c>
      <c r="E101" s="63" t="s">
        <v>199</v>
      </c>
      <c r="F101" s="64">
        <v>2</v>
      </c>
      <c r="G101" s="63" t="s">
        <v>200</v>
      </c>
      <c r="H101" s="63" t="s">
        <v>203</v>
      </c>
      <c r="I101" s="63" t="s">
        <v>104</v>
      </c>
      <c r="J101" s="57"/>
    </row>
    <row r="102" spans="1:10" ht="15.5" x14ac:dyDescent="0.35">
      <c r="A102" s="56"/>
      <c r="B102" s="65"/>
      <c r="C102" s="65"/>
      <c r="D102" s="63" t="s">
        <v>72</v>
      </c>
      <c r="E102" s="63" t="s">
        <v>102</v>
      </c>
      <c r="F102" s="64">
        <v>2</v>
      </c>
      <c r="G102" s="63" t="s">
        <v>9</v>
      </c>
      <c r="H102" s="63" t="s">
        <v>204</v>
      </c>
      <c r="I102" s="63" t="s">
        <v>104</v>
      </c>
      <c r="J102" s="57"/>
    </row>
    <row r="103" spans="1:10" ht="15.5" x14ac:dyDescent="0.35">
      <c r="A103" s="56"/>
      <c r="B103" s="65"/>
      <c r="C103" s="65"/>
      <c r="D103" s="63" t="s">
        <v>72</v>
      </c>
      <c r="E103" s="63" t="s">
        <v>102</v>
      </c>
      <c r="F103" s="64">
        <v>2</v>
      </c>
      <c r="G103" s="63" t="s">
        <v>9</v>
      </c>
      <c r="H103" s="63" t="s">
        <v>205</v>
      </c>
      <c r="I103" s="63" t="s">
        <v>104</v>
      </c>
      <c r="J103" s="57"/>
    </row>
    <row r="104" spans="1:10" ht="15.5" x14ac:dyDescent="0.35">
      <c r="A104" s="56"/>
      <c r="B104" s="65"/>
      <c r="C104" s="65"/>
      <c r="D104" s="63" t="s">
        <v>72</v>
      </c>
      <c r="E104" s="63" t="s">
        <v>102</v>
      </c>
      <c r="F104" s="64">
        <v>2</v>
      </c>
      <c r="G104" s="63" t="s">
        <v>9</v>
      </c>
      <c r="H104" s="63" t="s">
        <v>206</v>
      </c>
      <c r="I104" s="63" t="s">
        <v>104</v>
      </c>
      <c r="J104" s="57"/>
    </row>
    <row r="105" spans="1:10" ht="15.5" x14ac:dyDescent="0.35">
      <c r="A105" s="56"/>
      <c r="B105" s="65"/>
      <c r="C105" s="65"/>
      <c r="D105" s="63" t="s">
        <v>72</v>
      </c>
      <c r="E105" s="63" t="s">
        <v>102</v>
      </c>
      <c r="F105" s="64">
        <v>2</v>
      </c>
      <c r="G105" s="63" t="s">
        <v>9</v>
      </c>
      <c r="H105" s="63" t="s">
        <v>201</v>
      </c>
      <c r="I105" s="63" t="s">
        <v>104</v>
      </c>
      <c r="J105" s="57"/>
    </row>
    <row r="106" spans="1:10" ht="15.5" x14ac:dyDescent="0.35">
      <c r="A106" s="56"/>
      <c r="B106" s="65"/>
      <c r="C106" s="65"/>
      <c r="D106" s="63" t="s">
        <v>72</v>
      </c>
      <c r="E106" s="63" t="s">
        <v>102</v>
      </c>
      <c r="F106" s="64">
        <v>2</v>
      </c>
      <c r="G106" s="63" t="s">
        <v>9</v>
      </c>
      <c r="H106" s="63" t="s">
        <v>203</v>
      </c>
      <c r="I106" s="63" t="s">
        <v>104</v>
      </c>
      <c r="J106" s="57"/>
    </row>
    <row r="107" spans="1:10" ht="15.5" x14ac:dyDescent="0.35">
      <c r="A107" s="56"/>
      <c r="B107" s="65"/>
      <c r="C107" s="65"/>
      <c r="D107" s="63" t="s">
        <v>72</v>
      </c>
      <c r="E107" s="63" t="s">
        <v>102</v>
      </c>
      <c r="F107" s="64">
        <v>2</v>
      </c>
      <c r="G107" s="63" t="s">
        <v>9</v>
      </c>
      <c r="H107" s="63" t="s">
        <v>202</v>
      </c>
      <c r="I107" s="63" t="s">
        <v>104</v>
      </c>
      <c r="J107" s="57"/>
    </row>
    <row r="108" spans="1:10" ht="15.5" x14ac:dyDescent="0.35">
      <c r="A108" s="56"/>
      <c r="B108" s="65"/>
      <c r="C108" s="65"/>
      <c r="D108" s="63" t="s">
        <v>72</v>
      </c>
      <c r="E108" s="63" t="s">
        <v>102</v>
      </c>
      <c r="F108" s="64">
        <v>2</v>
      </c>
      <c r="G108" s="63" t="s">
        <v>9</v>
      </c>
      <c r="H108" s="63" t="s">
        <v>207</v>
      </c>
      <c r="I108" s="63" t="s">
        <v>104</v>
      </c>
      <c r="J108" s="57"/>
    </row>
    <row r="109" spans="1:10" ht="15.5" x14ac:dyDescent="0.35">
      <c r="A109" s="56"/>
      <c r="B109" s="65"/>
      <c r="C109" s="65"/>
      <c r="D109" s="63" t="s">
        <v>72</v>
      </c>
      <c r="E109" s="63" t="s">
        <v>102</v>
      </c>
      <c r="F109" s="64">
        <v>2</v>
      </c>
      <c r="G109" s="63" t="s">
        <v>9</v>
      </c>
      <c r="H109" s="63" t="s">
        <v>208</v>
      </c>
      <c r="I109" s="63" t="s">
        <v>104</v>
      </c>
      <c r="J109" s="57"/>
    </row>
    <row r="110" spans="1:10" ht="15.5" x14ac:dyDescent="0.35">
      <c r="A110" s="56"/>
      <c r="B110" s="65"/>
      <c r="C110" s="65"/>
      <c r="D110" s="63" t="s">
        <v>72</v>
      </c>
      <c r="E110" s="63" t="s">
        <v>102</v>
      </c>
      <c r="F110" s="64">
        <v>2</v>
      </c>
      <c r="G110" s="63" t="s">
        <v>9</v>
      </c>
      <c r="H110" s="63" t="s">
        <v>209</v>
      </c>
      <c r="I110" s="63" t="s">
        <v>104</v>
      </c>
      <c r="J110" s="57"/>
    </row>
    <row r="111" spans="1:10" ht="15.5" x14ac:dyDescent="0.35">
      <c r="A111" s="56"/>
      <c r="B111" s="65"/>
      <c r="C111" s="65"/>
      <c r="D111" s="63" t="s">
        <v>72</v>
      </c>
      <c r="E111" s="63" t="s">
        <v>102</v>
      </c>
      <c r="F111" s="64">
        <v>2</v>
      </c>
      <c r="G111" s="63" t="s">
        <v>9</v>
      </c>
      <c r="H111" s="63" t="s">
        <v>210</v>
      </c>
      <c r="I111" s="63" t="s">
        <v>104</v>
      </c>
      <c r="J111" s="57"/>
    </row>
    <row r="112" spans="1:10" ht="15.5" x14ac:dyDescent="0.35">
      <c r="A112" s="56"/>
      <c r="B112" s="65"/>
      <c r="C112" s="65"/>
      <c r="D112" s="63" t="s">
        <v>72</v>
      </c>
      <c r="E112" s="63" t="s">
        <v>102</v>
      </c>
      <c r="F112" s="64">
        <v>2</v>
      </c>
      <c r="G112" s="63" t="s">
        <v>9</v>
      </c>
      <c r="H112" s="63" t="s">
        <v>211</v>
      </c>
      <c r="I112" s="63" t="s">
        <v>104</v>
      </c>
      <c r="J112" s="57"/>
    </row>
    <row r="113" spans="1:10" ht="15.5" x14ac:dyDescent="0.35">
      <c r="A113" s="56"/>
      <c r="B113" s="65"/>
      <c r="C113" s="65"/>
      <c r="D113" s="63" t="s">
        <v>72</v>
      </c>
      <c r="E113" s="63" t="s">
        <v>102</v>
      </c>
      <c r="F113" s="64">
        <v>2</v>
      </c>
      <c r="G113" s="63" t="s">
        <v>9</v>
      </c>
      <c r="H113" s="63" t="s">
        <v>212</v>
      </c>
      <c r="I113" s="63" t="s">
        <v>104</v>
      </c>
      <c r="J113" s="57"/>
    </row>
    <row r="114" spans="1:10" ht="15.5" x14ac:dyDescent="0.35">
      <c r="A114" s="56"/>
      <c r="B114" s="65"/>
      <c r="C114" s="65"/>
      <c r="D114" s="63" t="s">
        <v>72</v>
      </c>
      <c r="E114" s="63" t="s">
        <v>102</v>
      </c>
      <c r="F114" s="64">
        <v>2</v>
      </c>
      <c r="G114" s="63" t="s">
        <v>9</v>
      </c>
      <c r="H114" s="63" t="s">
        <v>213</v>
      </c>
      <c r="I114" s="63" t="s">
        <v>104</v>
      </c>
      <c r="J114" s="57"/>
    </row>
    <row r="115" spans="1:10" ht="15.5" x14ac:dyDescent="0.35">
      <c r="A115" s="56"/>
      <c r="B115" s="65"/>
      <c r="C115" s="65"/>
      <c r="D115" s="63" t="s">
        <v>63</v>
      </c>
      <c r="E115" s="63" t="s">
        <v>102</v>
      </c>
      <c r="F115" s="64">
        <v>2</v>
      </c>
      <c r="G115" s="63" t="s">
        <v>9</v>
      </c>
      <c r="H115" s="63" t="s">
        <v>193</v>
      </c>
      <c r="I115" s="63" t="s">
        <v>104</v>
      </c>
      <c r="J115" s="57"/>
    </row>
    <row r="116" spans="1:10" ht="15.5" x14ac:dyDescent="0.35">
      <c r="A116" s="56"/>
      <c r="B116" s="65"/>
      <c r="C116" s="65"/>
      <c r="D116" s="63" t="s">
        <v>63</v>
      </c>
      <c r="E116" s="63" t="s">
        <v>108</v>
      </c>
      <c r="F116" s="64">
        <v>2</v>
      </c>
      <c r="G116" s="63" t="s">
        <v>200</v>
      </c>
      <c r="H116" s="63" t="s">
        <v>214</v>
      </c>
      <c r="I116" s="63" t="s">
        <v>104</v>
      </c>
      <c r="J116" s="57"/>
    </row>
    <row r="117" spans="1:10" ht="15.5" x14ac:dyDescent="0.35">
      <c r="A117" s="56"/>
      <c r="B117" s="65"/>
      <c r="C117" s="65"/>
      <c r="D117" s="63" t="s">
        <v>63</v>
      </c>
      <c r="E117" s="63" t="s">
        <v>108</v>
      </c>
      <c r="F117" s="64">
        <v>2</v>
      </c>
      <c r="G117" s="63" t="s">
        <v>200</v>
      </c>
      <c r="H117" s="63" t="s">
        <v>215</v>
      </c>
      <c r="I117" s="63" t="s">
        <v>104</v>
      </c>
      <c r="J117" s="57"/>
    </row>
    <row r="118" spans="1:10" ht="15.5" x14ac:dyDescent="0.35">
      <c r="A118" s="56"/>
      <c r="B118" s="65"/>
      <c r="C118" s="65"/>
      <c r="D118" s="63" t="s">
        <v>63</v>
      </c>
      <c r="E118" s="63" t="s">
        <v>108</v>
      </c>
      <c r="F118" s="64">
        <v>4</v>
      </c>
      <c r="G118" s="63" t="s">
        <v>138</v>
      </c>
      <c r="H118" s="63" t="s">
        <v>216</v>
      </c>
      <c r="I118" s="63" t="s">
        <v>104</v>
      </c>
      <c r="J118" s="57"/>
    </row>
    <row r="119" spans="1:10" ht="15.5" x14ac:dyDescent="0.35">
      <c r="A119" s="56"/>
      <c r="B119" s="65"/>
      <c r="C119" s="65"/>
      <c r="D119" s="63" t="s">
        <v>63</v>
      </c>
      <c r="E119" s="63" t="s">
        <v>108</v>
      </c>
      <c r="F119" s="64">
        <v>3</v>
      </c>
      <c r="G119" s="63" t="s">
        <v>138</v>
      </c>
      <c r="H119" s="63" t="s">
        <v>217</v>
      </c>
      <c r="I119" s="63" t="s">
        <v>104</v>
      </c>
      <c r="J119" s="57"/>
    </row>
    <row r="120" spans="1:10" ht="15.5" x14ac:dyDescent="0.35">
      <c r="A120" s="56"/>
      <c r="B120" s="65"/>
      <c r="C120" s="65"/>
      <c r="D120" s="63" t="s">
        <v>63</v>
      </c>
      <c r="E120" s="63" t="s">
        <v>108</v>
      </c>
      <c r="F120" s="64">
        <v>3</v>
      </c>
      <c r="G120" s="63" t="s">
        <v>9</v>
      </c>
      <c r="H120" s="63" t="s">
        <v>218</v>
      </c>
      <c r="I120" s="63" t="s">
        <v>104</v>
      </c>
      <c r="J120" s="57"/>
    </row>
    <row r="121" spans="1:10" ht="15.5" x14ac:dyDescent="0.35">
      <c r="A121" s="56"/>
      <c r="B121" s="65"/>
      <c r="C121" s="65"/>
      <c r="D121" s="63" t="s">
        <v>63</v>
      </c>
      <c r="E121" s="63" t="s">
        <v>113</v>
      </c>
      <c r="F121" s="64">
        <v>3</v>
      </c>
      <c r="G121" s="63" t="s">
        <v>9</v>
      </c>
      <c r="H121" s="63" t="s">
        <v>219</v>
      </c>
      <c r="I121" s="63" t="s">
        <v>104</v>
      </c>
      <c r="J121" s="57"/>
    </row>
    <row r="122" spans="1:10" ht="15.5" x14ac:dyDescent="0.35">
      <c r="A122" s="56"/>
      <c r="B122" s="65"/>
      <c r="C122" s="65"/>
      <c r="D122" s="63" t="s">
        <v>63</v>
      </c>
      <c r="E122" s="63" t="s">
        <v>113</v>
      </c>
      <c r="F122" s="64">
        <v>4</v>
      </c>
      <c r="G122" s="63" t="s">
        <v>9</v>
      </c>
      <c r="H122" s="63" t="s">
        <v>220</v>
      </c>
      <c r="I122" s="63" t="s">
        <v>104</v>
      </c>
      <c r="J122" s="57"/>
    </row>
    <row r="123" spans="1:10" ht="15.5" x14ac:dyDescent="0.35">
      <c r="A123" s="56"/>
      <c r="B123" s="65"/>
      <c r="C123" s="65"/>
      <c r="D123" s="63" t="s">
        <v>63</v>
      </c>
      <c r="E123" s="63" t="s">
        <v>113</v>
      </c>
      <c r="F123" s="64">
        <v>4</v>
      </c>
      <c r="G123" s="63" t="s">
        <v>9</v>
      </c>
      <c r="H123" s="63" t="s">
        <v>221</v>
      </c>
      <c r="I123" s="63" t="s">
        <v>104</v>
      </c>
      <c r="J123" s="57"/>
    </row>
    <row r="124" spans="1:10" ht="15.5" x14ac:dyDescent="0.35">
      <c r="A124" s="56"/>
      <c r="B124" s="65"/>
      <c r="C124" s="65"/>
      <c r="D124" s="63" t="s">
        <v>63</v>
      </c>
      <c r="E124" s="63" t="s">
        <v>108</v>
      </c>
      <c r="F124" s="64">
        <v>4</v>
      </c>
      <c r="G124" s="63" t="s">
        <v>9</v>
      </c>
      <c r="H124" s="63" t="s">
        <v>222</v>
      </c>
      <c r="I124" s="63" t="s">
        <v>104</v>
      </c>
      <c r="J124" s="57"/>
    </row>
    <row r="125" spans="1:10" ht="15.5" x14ac:dyDescent="0.35">
      <c r="A125" s="56"/>
      <c r="B125" s="66" t="s">
        <v>117</v>
      </c>
      <c r="C125" s="67" t="s">
        <v>118</v>
      </c>
      <c r="D125" s="67"/>
      <c r="E125" s="67"/>
      <c r="F125" s="68">
        <v>87</v>
      </c>
      <c r="G125" s="68"/>
      <c r="H125" s="68"/>
      <c r="I125" s="68"/>
      <c r="J125" s="57"/>
    </row>
    <row r="126" spans="1:10" ht="15.5" x14ac:dyDescent="0.35">
      <c r="A126" s="56"/>
      <c r="B126" s="69"/>
      <c r="C126" s="67" t="s">
        <v>119</v>
      </c>
      <c r="D126" s="68">
        <v>40</v>
      </c>
      <c r="E126" s="68"/>
      <c r="F126" s="68"/>
      <c r="G126" s="68"/>
      <c r="H126" s="68"/>
      <c r="I126" s="68"/>
      <c r="J126" s="57"/>
    </row>
    <row r="127" spans="1:10" ht="15.5" x14ac:dyDescent="0.35">
      <c r="A127" s="56"/>
      <c r="B127" s="62" t="s">
        <v>223</v>
      </c>
      <c r="C127" s="62"/>
      <c r="D127" s="63" t="s">
        <v>36</v>
      </c>
      <c r="E127" s="63" t="s">
        <v>113</v>
      </c>
      <c r="F127" s="64">
        <v>3</v>
      </c>
      <c r="G127" s="63" t="s">
        <v>7</v>
      </c>
      <c r="H127" s="63" t="s">
        <v>224</v>
      </c>
      <c r="I127" s="63" t="s">
        <v>104</v>
      </c>
      <c r="J127" s="57"/>
    </row>
    <row r="128" spans="1:10" ht="15.5" x14ac:dyDescent="0.35">
      <c r="A128" s="56"/>
      <c r="B128" s="65"/>
      <c r="C128" s="65"/>
      <c r="D128" s="63" t="s">
        <v>36</v>
      </c>
      <c r="E128" s="63" t="s">
        <v>113</v>
      </c>
      <c r="F128" s="64">
        <v>3</v>
      </c>
      <c r="G128" s="63" t="s">
        <v>7</v>
      </c>
      <c r="H128" s="63" t="s">
        <v>225</v>
      </c>
      <c r="I128" s="63" t="s">
        <v>104</v>
      </c>
      <c r="J128" s="57"/>
    </row>
    <row r="129" spans="1:10" ht="15.5" x14ac:dyDescent="0.35">
      <c r="A129" s="56"/>
      <c r="B129" s="65"/>
      <c r="C129" s="65"/>
      <c r="D129" s="63" t="s">
        <v>36</v>
      </c>
      <c r="E129" s="63" t="s">
        <v>113</v>
      </c>
      <c r="F129" s="64">
        <v>3</v>
      </c>
      <c r="G129" s="63" t="s">
        <v>7</v>
      </c>
      <c r="H129" s="63" t="s">
        <v>226</v>
      </c>
      <c r="I129" s="63" t="s">
        <v>104</v>
      </c>
      <c r="J129" s="57"/>
    </row>
    <row r="130" spans="1:10" ht="15.5" x14ac:dyDescent="0.35">
      <c r="A130" s="56"/>
      <c r="B130" s="65"/>
      <c r="C130" s="65"/>
      <c r="D130" s="63" t="s">
        <v>36</v>
      </c>
      <c r="E130" s="63" t="s">
        <v>102</v>
      </c>
      <c r="F130" s="64">
        <v>1</v>
      </c>
      <c r="G130" s="63" t="s">
        <v>7</v>
      </c>
      <c r="H130" s="63" t="s">
        <v>227</v>
      </c>
      <c r="I130" s="63" t="s">
        <v>104</v>
      </c>
      <c r="J130" s="57"/>
    </row>
    <row r="131" spans="1:10" ht="15.5" x14ac:dyDescent="0.35">
      <c r="A131" s="56"/>
      <c r="B131" s="66" t="s">
        <v>117</v>
      </c>
      <c r="C131" s="67" t="s">
        <v>118</v>
      </c>
      <c r="D131" s="67"/>
      <c r="E131" s="67"/>
      <c r="F131" s="68">
        <v>10</v>
      </c>
      <c r="G131" s="68"/>
      <c r="H131" s="68"/>
      <c r="I131" s="68"/>
      <c r="J131" s="57"/>
    </row>
    <row r="132" spans="1:10" ht="15.5" x14ac:dyDescent="0.35">
      <c r="A132" s="56"/>
      <c r="B132" s="69"/>
      <c r="C132" s="67" t="s">
        <v>119</v>
      </c>
      <c r="D132" s="68">
        <v>4</v>
      </c>
      <c r="E132" s="68"/>
      <c r="F132" s="68"/>
      <c r="G132" s="68"/>
      <c r="H132" s="68"/>
      <c r="I132" s="68"/>
      <c r="J132" s="57"/>
    </row>
    <row r="133" spans="1:10" ht="15.5" x14ac:dyDescent="0.35">
      <c r="A133" s="56"/>
      <c r="B133" s="62" t="s">
        <v>228</v>
      </c>
      <c r="C133" s="62"/>
      <c r="D133" s="63" t="s">
        <v>54</v>
      </c>
      <c r="E133" s="63" t="s">
        <v>113</v>
      </c>
      <c r="F133" s="64">
        <v>2</v>
      </c>
      <c r="G133" s="63" t="s">
        <v>9</v>
      </c>
      <c r="H133" s="63" t="s">
        <v>229</v>
      </c>
      <c r="I133" s="63" t="s">
        <v>104</v>
      </c>
      <c r="J133" s="57"/>
    </row>
    <row r="134" spans="1:10" ht="15.5" x14ac:dyDescent="0.35">
      <c r="A134" s="56"/>
      <c r="B134" s="65"/>
      <c r="C134" s="65"/>
      <c r="D134" s="63" t="s">
        <v>54</v>
      </c>
      <c r="E134" s="63" t="s">
        <v>113</v>
      </c>
      <c r="F134" s="64">
        <v>2</v>
      </c>
      <c r="G134" s="63" t="s">
        <v>9</v>
      </c>
      <c r="H134" s="63" t="s">
        <v>230</v>
      </c>
      <c r="I134" s="63" t="s">
        <v>104</v>
      </c>
      <c r="J134" s="57"/>
    </row>
    <row r="135" spans="1:10" ht="15.5" x14ac:dyDescent="0.35">
      <c r="A135" s="56"/>
      <c r="B135" s="65"/>
      <c r="C135" s="65"/>
      <c r="D135" s="63" t="s">
        <v>54</v>
      </c>
      <c r="E135" s="63" t="s">
        <v>113</v>
      </c>
      <c r="F135" s="64">
        <v>2</v>
      </c>
      <c r="G135" s="63" t="s">
        <v>9</v>
      </c>
      <c r="H135" s="63" t="s">
        <v>132</v>
      </c>
      <c r="I135" s="63" t="s">
        <v>104</v>
      </c>
      <c r="J135" s="57"/>
    </row>
    <row r="136" spans="1:10" ht="15.5" x14ac:dyDescent="0.35">
      <c r="A136" s="56"/>
      <c r="B136" s="65"/>
      <c r="C136" s="65"/>
      <c r="D136" s="63" t="s">
        <v>54</v>
      </c>
      <c r="E136" s="63" t="s">
        <v>108</v>
      </c>
      <c r="F136" s="64">
        <v>3</v>
      </c>
      <c r="G136" s="63" t="s">
        <v>9</v>
      </c>
      <c r="H136" s="63" t="s">
        <v>133</v>
      </c>
      <c r="I136" s="63" t="s">
        <v>104</v>
      </c>
      <c r="J136" s="57"/>
    </row>
    <row r="137" spans="1:10" ht="15.5" x14ac:dyDescent="0.35">
      <c r="A137" s="56"/>
      <c r="B137" s="65"/>
      <c r="C137" s="65"/>
      <c r="D137" s="63" t="s">
        <v>54</v>
      </c>
      <c r="E137" s="63" t="s">
        <v>108</v>
      </c>
      <c r="F137" s="64">
        <v>3</v>
      </c>
      <c r="G137" s="63" t="s">
        <v>9</v>
      </c>
      <c r="H137" s="63" t="s">
        <v>134</v>
      </c>
      <c r="I137" s="63" t="s">
        <v>104</v>
      </c>
      <c r="J137" s="57"/>
    </row>
    <row r="138" spans="1:10" ht="15.5" x14ac:dyDescent="0.35">
      <c r="A138" s="56"/>
      <c r="B138" s="65"/>
      <c r="C138" s="65"/>
      <c r="D138" s="63" t="s">
        <v>54</v>
      </c>
      <c r="E138" s="63" t="s">
        <v>102</v>
      </c>
      <c r="F138" s="64">
        <v>2</v>
      </c>
      <c r="G138" s="63" t="s">
        <v>138</v>
      </c>
      <c r="H138" s="63" t="s">
        <v>231</v>
      </c>
      <c r="I138" s="63" t="s">
        <v>104</v>
      </c>
      <c r="J138" s="57"/>
    </row>
    <row r="139" spans="1:10" ht="15.5" x14ac:dyDescent="0.35">
      <c r="A139" s="56"/>
      <c r="B139" s="65"/>
      <c r="C139" s="65"/>
      <c r="D139" s="63" t="s">
        <v>54</v>
      </c>
      <c r="E139" s="63" t="s">
        <v>108</v>
      </c>
      <c r="F139" s="64">
        <v>3</v>
      </c>
      <c r="G139" s="63" t="s">
        <v>9</v>
      </c>
      <c r="H139" s="63" t="s">
        <v>226</v>
      </c>
      <c r="I139" s="63" t="s">
        <v>104</v>
      </c>
      <c r="J139" s="57"/>
    </row>
    <row r="140" spans="1:10" ht="15.5" x14ac:dyDescent="0.35">
      <c r="A140" s="56"/>
      <c r="B140" s="66" t="s">
        <v>117</v>
      </c>
      <c r="C140" s="67" t="s">
        <v>118</v>
      </c>
      <c r="D140" s="67"/>
      <c r="E140" s="67"/>
      <c r="F140" s="68">
        <v>17</v>
      </c>
      <c r="G140" s="68"/>
      <c r="H140" s="68"/>
      <c r="I140" s="68"/>
      <c r="J140" s="57"/>
    </row>
    <row r="141" spans="1:10" ht="15.5" x14ac:dyDescent="0.35">
      <c r="A141" s="56"/>
      <c r="B141" s="69"/>
      <c r="C141" s="67" t="s">
        <v>119</v>
      </c>
      <c r="D141" s="68">
        <v>7</v>
      </c>
      <c r="E141" s="68"/>
      <c r="F141" s="68"/>
      <c r="G141" s="68"/>
      <c r="H141" s="68"/>
      <c r="I141" s="68"/>
      <c r="J141" s="57"/>
    </row>
    <row r="142" spans="1:10" ht="15.5" x14ac:dyDescent="0.35">
      <c r="A142" s="56"/>
      <c r="B142" s="70" t="s">
        <v>13</v>
      </c>
      <c r="C142" s="71" t="s">
        <v>118</v>
      </c>
      <c r="D142" s="71"/>
      <c r="E142" s="71"/>
      <c r="F142" s="72">
        <v>264</v>
      </c>
      <c r="G142" s="72"/>
      <c r="H142" s="72"/>
      <c r="I142" s="72"/>
      <c r="J142" s="57"/>
    </row>
    <row r="143" spans="1:10" ht="15.5" x14ac:dyDescent="0.35">
      <c r="A143" s="56"/>
      <c r="B143" s="73"/>
      <c r="C143" s="71" t="s">
        <v>119</v>
      </c>
      <c r="D143" s="72">
        <v>111</v>
      </c>
      <c r="E143" s="72"/>
      <c r="F143" s="72"/>
      <c r="G143" s="72"/>
      <c r="H143" s="72"/>
      <c r="I143" s="72"/>
      <c r="J143" s="57"/>
    </row>
    <row r="144" spans="1:10" ht="15.5" x14ac:dyDescent="0.35">
      <c r="A144" s="74"/>
      <c r="B144" s="74"/>
      <c r="C144" s="74"/>
      <c r="D144" s="74"/>
      <c r="E144" s="74"/>
      <c r="F144" s="74"/>
      <c r="G144" s="74"/>
      <c r="H144" s="74"/>
      <c r="I144" s="74"/>
      <c r="J144" s="75"/>
    </row>
    <row r="145" spans="1:10" ht="15.5" x14ac:dyDescent="0.35">
      <c r="A145" s="74"/>
      <c r="B145" s="74"/>
      <c r="C145" s="74"/>
      <c r="D145" s="74"/>
      <c r="E145" s="74"/>
      <c r="F145" s="74"/>
      <c r="G145" s="74"/>
      <c r="H145" s="74"/>
      <c r="I145" s="74"/>
      <c r="J145" s="75"/>
    </row>
    <row r="146" spans="1:10" ht="15.5" x14ac:dyDescent="0.35">
      <c r="A146" s="74"/>
      <c r="B146" s="74" t="s">
        <v>125</v>
      </c>
      <c r="C146" s="74"/>
      <c r="D146" s="74"/>
      <c r="E146" s="74"/>
      <c r="F146" s="74"/>
      <c r="G146" s="74"/>
      <c r="H146" s="74"/>
      <c r="I146" s="74"/>
      <c r="J146" s="75"/>
    </row>
    <row r="147" spans="1:10" ht="15.5" x14ac:dyDescent="0.35">
      <c r="A147" s="76"/>
      <c r="B147" s="76" t="s">
        <v>126</v>
      </c>
      <c r="C147" s="76"/>
      <c r="D147" s="76"/>
      <c r="E147" s="76"/>
      <c r="F147" s="76"/>
      <c r="G147" s="76"/>
      <c r="H147" s="76"/>
      <c r="I147" s="76"/>
      <c r="J147" s="77"/>
    </row>
  </sheetData>
  <mergeCells count="112">
    <mergeCell ref="B136:C136"/>
    <mergeCell ref="B137:C137"/>
    <mergeCell ref="B138:C138"/>
    <mergeCell ref="B139:C139"/>
    <mergeCell ref="B128:C128"/>
    <mergeCell ref="B129:C129"/>
    <mergeCell ref="B130:C130"/>
    <mergeCell ref="B133:C133"/>
    <mergeCell ref="B134:C134"/>
    <mergeCell ref="B135:C135"/>
    <mergeCell ref="B120:C120"/>
    <mergeCell ref="B121:C121"/>
    <mergeCell ref="B122:C122"/>
    <mergeCell ref="B123:C123"/>
    <mergeCell ref="B124:C124"/>
    <mergeCell ref="B127:C127"/>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1:C91"/>
    <mergeCell ref="B92:C92"/>
    <mergeCell ref="B93:C93"/>
    <mergeCell ref="B94:C94"/>
    <mergeCell ref="B95:C95"/>
    <mergeCell ref="B82:C82"/>
    <mergeCell ref="B85:C85"/>
    <mergeCell ref="B86:C86"/>
    <mergeCell ref="B87:C87"/>
    <mergeCell ref="B88:C88"/>
    <mergeCell ref="B89:C89"/>
    <mergeCell ref="B76:C76"/>
    <mergeCell ref="B77:C77"/>
    <mergeCell ref="B78:C78"/>
    <mergeCell ref="B79:C79"/>
    <mergeCell ref="B80:C80"/>
    <mergeCell ref="B81:C81"/>
    <mergeCell ref="B70:C70"/>
    <mergeCell ref="B71:C71"/>
    <mergeCell ref="B72:C72"/>
    <mergeCell ref="B73:C73"/>
    <mergeCell ref="B74:C74"/>
    <mergeCell ref="B75:C75"/>
    <mergeCell ref="B62:C62"/>
    <mergeCell ref="B63:C63"/>
    <mergeCell ref="B64:C64"/>
    <mergeCell ref="B65:C65"/>
    <mergeCell ref="B66:C66"/>
    <mergeCell ref="B69:C69"/>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6:C36"/>
    <mergeCell ref="B39:C39"/>
    <mergeCell ref="B40:C40"/>
    <mergeCell ref="B41:C41"/>
    <mergeCell ref="B42:C42"/>
    <mergeCell ref="B43:C43"/>
    <mergeCell ref="B26:C26"/>
    <mergeCell ref="B29:C29"/>
    <mergeCell ref="B30:C30"/>
    <mergeCell ref="B31:C31"/>
    <mergeCell ref="B32:C32"/>
    <mergeCell ref="B35:C35"/>
    <mergeCell ref="B20:C20"/>
    <mergeCell ref="B21:C21"/>
    <mergeCell ref="B22:C22"/>
    <mergeCell ref="B23:C23"/>
    <mergeCell ref="B24:C24"/>
    <mergeCell ref="B25:C25"/>
    <mergeCell ref="B12:C12"/>
    <mergeCell ref="B13:C13"/>
    <mergeCell ref="B14:C14"/>
    <mergeCell ref="B15:C15"/>
    <mergeCell ref="B18:C18"/>
    <mergeCell ref="B19:C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0C339-C9D7-4F7D-BA90-CF6D54FDFFBF}">
  <dimension ref="A1:J37"/>
  <sheetViews>
    <sheetView workbookViewId="0">
      <selection activeCell="D8" sqref="D8"/>
    </sheetView>
  </sheetViews>
  <sheetFormatPr defaultRowHeight="14.5" x14ac:dyDescent="0.35"/>
  <cols>
    <col min="1" max="1" width="4.36328125" customWidth="1"/>
    <col min="2" max="2" width="16" customWidth="1"/>
    <col min="3" max="3" width="7" customWidth="1"/>
    <col min="4" max="4" width="27" customWidth="1"/>
    <col min="5" max="5" width="23" customWidth="1"/>
    <col min="6" max="6" width="20" customWidth="1"/>
    <col min="7" max="7" width="18" customWidth="1"/>
    <col min="8" max="8" width="13" customWidth="1"/>
    <col min="9" max="9" width="16" customWidth="1"/>
    <col min="10" max="10" width="4.36328125" customWidth="1"/>
  </cols>
  <sheetData>
    <row r="1" spans="1:10" x14ac:dyDescent="0.35">
      <c r="A1" s="50"/>
      <c r="B1" s="50"/>
      <c r="C1" s="50"/>
      <c r="D1" s="50"/>
      <c r="E1" s="50"/>
      <c r="F1" s="50"/>
      <c r="G1" s="50"/>
      <c r="H1" s="50"/>
      <c r="I1" s="50"/>
      <c r="J1" s="51"/>
    </row>
    <row r="2" spans="1:10" ht="23.5" x14ac:dyDescent="0.55000000000000004">
      <c r="A2" s="50"/>
      <c r="B2" s="52" t="s">
        <v>87</v>
      </c>
      <c r="C2" s="52"/>
      <c r="D2" s="52"/>
      <c r="E2" s="52"/>
      <c r="F2" s="52"/>
      <c r="G2" s="52"/>
      <c r="H2" s="52"/>
      <c r="I2" s="52"/>
      <c r="J2" s="51"/>
    </row>
    <row r="3" spans="1:10" ht="15.5" x14ac:dyDescent="0.35">
      <c r="A3" s="50"/>
      <c r="B3" s="53" t="s">
        <v>88</v>
      </c>
      <c r="C3" s="53"/>
      <c r="D3" s="53"/>
      <c r="E3" s="53"/>
      <c r="F3" s="53"/>
      <c r="G3" s="53"/>
      <c r="H3" s="53"/>
      <c r="I3" s="53"/>
      <c r="J3" s="51"/>
    </row>
    <row r="4" spans="1:10" x14ac:dyDescent="0.35">
      <c r="A4" s="54"/>
      <c r="B4" s="54"/>
      <c r="C4" s="54"/>
      <c r="D4" s="54"/>
      <c r="E4" s="54"/>
      <c r="F4" s="54"/>
      <c r="G4" s="54"/>
      <c r="H4" s="54"/>
      <c r="I4" s="54"/>
      <c r="J4" s="55"/>
    </row>
    <row r="5" spans="1:10" x14ac:dyDescent="0.35">
      <c r="A5" s="56"/>
      <c r="B5" s="56"/>
      <c r="C5" s="56"/>
      <c r="D5" s="56"/>
      <c r="E5" s="56"/>
      <c r="F5" s="56"/>
      <c r="G5" s="56"/>
      <c r="H5" s="56"/>
      <c r="I5" s="56"/>
      <c r="J5" s="57"/>
    </row>
    <row r="6" spans="1:10" ht="15.5" x14ac:dyDescent="0.35">
      <c r="A6" s="56"/>
      <c r="B6" s="58" t="s">
        <v>89</v>
      </c>
      <c r="C6" s="58"/>
      <c r="D6" s="58"/>
      <c r="E6" s="58"/>
      <c r="F6" s="58"/>
      <c r="G6" s="58"/>
      <c r="H6" s="58"/>
      <c r="I6" s="58"/>
      <c r="J6" s="57"/>
    </row>
    <row r="7" spans="1:10" ht="15.5" x14ac:dyDescent="0.35">
      <c r="A7" s="56"/>
      <c r="B7" s="59" t="s">
        <v>90</v>
      </c>
      <c r="C7" s="59"/>
      <c r="D7" s="59"/>
      <c r="E7" s="59"/>
      <c r="F7" s="59"/>
      <c r="G7" s="59"/>
      <c r="H7" s="59"/>
      <c r="I7" s="59"/>
      <c r="J7" s="57"/>
    </row>
    <row r="8" spans="1:10" ht="15.5" x14ac:dyDescent="0.35">
      <c r="A8" s="56"/>
      <c r="B8" s="59" t="s">
        <v>91</v>
      </c>
      <c r="C8" s="59"/>
      <c r="D8" s="59"/>
      <c r="E8" s="59"/>
      <c r="F8" s="59"/>
      <c r="G8" s="59"/>
      <c r="H8" s="59"/>
      <c r="I8" s="59"/>
      <c r="J8" s="57"/>
    </row>
    <row r="9" spans="1:10" ht="15.5" x14ac:dyDescent="0.35">
      <c r="A9" s="56"/>
      <c r="B9" s="59" t="s">
        <v>92</v>
      </c>
      <c r="C9" s="59"/>
      <c r="D9" s="59"/>
      <c r="E9" s="59"/>
      <c r="F9" s="59"/>
      <c r="G9" s="59"/>
      <c r="H9" s="59"/>
      <c r="I9" s="59"/>
      <c r="J9" s="57"/>
    </row>
    <row r="10" spans="1:10" ht="15.5" x14ac:dyDescent="0.35">
      <c r="A10" s="56"/>
      <c r="B10" s="59" t="s">
        <v>93</v>
      </c>
      <c r="C10" s="59"/>
      <c r="D10" s="59"/>
      <c r="E10" s="59"/>
      <c r="F10" s="59"/>
      <c r="G10" s="59"/>
      <c r="H10" s="59"/>
      <c r="I10" s="59"/>
      <c r="J10" s="57"/>
    </row>
    <row r="11" spans="1:10" x14ac:dyDescent="0.35">
      <c r="A11" s="56"/>
      <c r="B11" s="56"/>
      <c r="C11" s="56"/>
      <c r="D11" s="56"/>
      <c r="E11" s="56"/>
      <c r="F11" s="56"/>
      <c r="G11" s="56"/>
      <c r="H11" s="56"/>
      <c r="I11" s="56"/>
      <c r="J11" s="57"/>
    </row>
    <row r="12" spans="1:10" ht="15.5" x14ac:dyDescent="0.35">
      <c r="A12" s="56"/>
      <c r="B12" s="60" t="s">
        <v>94</v>
      </c>
      <c r="C12" s="60"/>
      <c r="D12" s="61" t="s">
        <v>95</v>
      </c>
      <c r="E12" s="61" t="s">
        <v>96</v>
      </c>
      <c r="F12" s="61" t="s">
        <v>97</v>
      </c>
      <c r="G12" s="61" t="s">
        <v>98</v>
      </c>
      <c r="H12" s="61" t="s">
        <v>99</v>
      </c>
      <c r="I12" s="61" t="s">
        <v>100</v>
      </c>
      <c r="J12" s="57"/>
    </row>
    <row r="13" spans="1:10" ht="15.5" x14ac:dyDescent="0.35">
      <c r="A13" s="56"/>
      <c r="B13" s="62" t="s">
        <v>101</v>
      </c>
      <c r="C13" s="62"/>
      <c r="D13" s="63" t="s">
        <v>67</v>
      </c>
      <c r="E13" s="63" t="s">
        <v>102</v>
      </c>
      <c r="F13" s="64">
        <v>2</v>
      </c>
      <c r="G13" s="63" t="s">
        <v>7</v>
      </c>
      <c r="H13" s="63" t="s">
        <v>103</v>
      </c>
      <c r="I13" s="63" t="s">
        <v>104</v>
      </c>
      <c r="J13" s="57"/>
    </row>
    <row r="14" spans="1:10" ht="15.5" x14ac:dyDescent="0.35">
      <c r="A14" s="56"/>
      <c r="B14" s="65"/>
      <c r="C14" s="65"/>
      <c r="D14" s="63" t="s">
        <v>67</v>
      </c>
      <c r="E14" s="63" t="s">
        <v>102</v>
      </c>
      <c r="F14" s="64">
        <v>2</v>
      </c>
      <c r="G14" s="63" t="s">
        <v>7</v>
      </c>
      <c r="H14" s="63" t="s">
        <v>105</v>
      </c>
      <c r="I14" s="63" t="s">
        <v>104</v>
      </c>
      <c r="J14" s="57"/>
    </row>
    <row r="15" spans="1:10" ht="15.5" x14ac:dyDescent="0.35">
      <c r="A15" s="56"/>
      <c r="B15" s="65"/>
      <c r="C15" s="65"/>
      <c r="D15" s="63" t="s">
        <v>67</v>
      </c>
      <c r="E15" s="63" t="s">
        <v>102</v>
      </c>
      <c r="F15" s="64">
        <v>1</v>
      </c>
      <c r="G15" s="63" t="s">
        <v>7</v>
      </c>
      <c r="H15" s="63" t="s">
        <v>106</v>
      </c>
      <c r="I15" s="63" t="s">
        <v>104</v>
      </c>
      <c r="J15" s="57"/>
    </row>
    <row r="16" spans="1:10" ht="15.5" x14ac:dyDescent="0.35">
      <c r="A16" s="56"/>
      <c r="B16" s="65"/>
      <c r="C16" s="65"/>
      <c r="D16" s="63" t="s">
        <v>67</v>
      </c>
      <c r="E16" s="63" t="s">
        <v>102</v>
      </c>
      <c r="F16" s="64">
        <v>2</v>
      </c>
      <c r="G16" s="63" t="s">
        <v>7</v>
      </c>
      <c r="H16" s="63" t="s">
        <v>107</v>
      </c>
      <c r="I16" s="63" t="s">
        <v>104</v>
      </c>
      <c r="J16" s="57"/>
    </row>
    <row r="17" spans="1:10" ht="15.5" x14ac:dyDescent="0.35">
      <c r="A17" s="56"/>
      <c r="B17" s="65"/>
      <c r="C17" s="65"/>
      <c r="D17" s="63" t="s">
        <v>67</v>
      </c>
      <c r="E17" s="63" t="s">
        <v>108</v>
      </c>
      <c r="F17" s="64">
        <v>4</v>
      </c>
      <c r="G17" s="63" t="s">
        <v>7</v>
      </c>
      <c r="H17" s="63" t="s">
        <v>109</v>
      </c>
      <c r="I17" s="63" t="s">
        <v>104</v>
      </c>
      <c r="J17" s="57"/>
    </row>
    <row r="18" spans="1:10" ht="15.5" x14ac:dyDescent="0.35">
      <c r="A18" s="56"/>
      <c r="B18" s="65"/>
      <c r="C18" s="65"/>
      <c r="D18" s="63" t="s">
        <v>67</v>
      </c>
      <c r="E18" s="63" t="s">
        <v>102</v>
      </c>
      <c r="F18" s="64">
        <v>2</v>
      </c>
      <c r="G18" s="63" t="s">
        <v>7</v>
      </c>
      <c r="H18" s="63" t="s">
        <v>110</v>
      </c>
      <c r="I18" s="63" t="s">
        <v>104</v>
      </c>
      <c r="J18" s="57"/>
    </row>
    <row r="19" spans="1:10" ht="15.5" x14ac:dyDescent="0.35">
      <c r="A19" s="56"/>
      <c r="B19" s="65"/>
      <c r="C19" s="65"/>
      <c r="D19" s="63" t="s">
        <v>67</v>
      </c>
      <c r="E19" s="63" t="s">
        <v>102</v>
      </c>
      <c r="F19" s="64">
        <v>1</v>
      </c>
      <c r="G19" s="63" t="s">
        <v>7</v>
      </c>
      <c r="H19" s="63" t="s">
        <v>111</v>
      </c>
      <c r="I19" s="63" t="s">
        <v>104</v>
      </c>
      <c r="J19" s="57"/>
    </row>
    <row r="20" spans="1:10" ht="15.5" x14ac:dyDescent="0.35">
      <c r="A20" s="56"/>
      <c r="B20" s="65"/>
      <c r="C20" s="65"/>
      <c r="D20" s="63" t="s">
        <v>67</v>
      </c>
      <c r="E20" s="63" t="s">
        <v>108</v>
      </c>
      <c r="F20" s="64">
        <v>4</v>
      </c>
      <c r="G20" s="63" t="s">
        <v>7</v>
      </c>
      <c r="H20" s="63" t="s">
        <v>112</v>
      </c>
      <c r="I20" s="63" t="s">
        <v>104</v>
      </c>
      <c r="J20" s="57"/>
    </row>
    <row r="21" spans="1:10" ht="15.5" x14ac:dyDescent="0.35">
      <c r="A21" s="56"/>
      <c r="B21" s="65"/>
      <c r="C21" s="65"/>
      <c r="D21" s="63" t="s">
        <v>67</v>
      </c>
      <c r="E21" s="63" t="s">
        <v>113</v>
      </c>
      <c r="F21" s="64">
        <v>3</v>
      </c>
      <c r="G21" s="63" t="s">
        <v>9</v>
      </c>
      <c r="H21" s="63" t="s">
        <v>114</v>
      </c>
      <c r="I21" s="63" t="s">
        <v>104</v>
      </c>
      <c r="J21" s="57"/>
    </row>
    <row r="22" spans="1:10" ht="15.5" x14ac:dyDescent="0.35">
      <c r="A22" s="56"/>
      <c r="B22" s="65"/>
      <c r="C22" s="65"/>
      <c r="D22" s="63" t="s">
        <v>67</v>
      </c>
      <c r="E22" s="63" t="s">
        <v>113</v>
      </c>
      <c r="F22" s="64">
        <v>3</v>
      </c>
      <c r="G22" s="63" t="s">
        <v>9</v>
      </c>
      <c r="H22" s="63" t="s">
        <v>115</v>
      </c>
      <c r="I22" s="63" t="s">
        <v>104</v>
      </c>
      <c r="J22" s="57"/>
    </row>
    <row r="23" spans="1:10" ht="15.5" x14ac:dyDescent="0.35">
      <c r="A23" s="56"/>
      <c r="B23" s="65"/>
      <c r="C23" s="65"/>
      <c r="D23" s="63" t="s">
        <v>67</v>
      </c>
      <c r="E23" s="63" t="s">
        <v>113</v>
      </c>
      <c r="F23" s="64">
        <v>3</v>
      </c>
      <c r="G23" s="63" t="s">
        <v>9</v>
      </c>
      <c r="H23" s="63" t="s">
        <v>116</v>
      </c>
      <c r="I23" s="63" t="s">
        <v>104</v>
      </c>
      <c r="J23" s="57"/>
    </row>
    <row r="24" spans="1:10" ht="15.5" x14ac:dyDescent="0.35">
      <c r="A24" s="56"/>
      <c r="B24" s="66" t="s">
        <v>117</v>
      </c>
      <c r="C24" s="67" t="s">
        <v>118</v>
      </c>
      <c r="D24" s="67"/>
      <c r="E24" s="67"/>
      <c r="F24" s="68">
        <v>27</v>
      </c>
      <c r="G24" s="68"/>
      <c r="H24" s="68"/>
      <c r="I24" s="68"/>
      <c r="J24" s="57"/>
    </row>
    <row r="25" spans="1:10" ht="15.5" x14ac:dyDescent="0.35">
      <c r="A25" s="56"/>
      <c r="B25" s="69"/>
      <c r="C25" s="67" t="s">
        <v>119</v>
      </c>
      <c r="D25" s="68">
        <v>11</v>
      </c>
      <c r="E25" s="68"/>
      <c r="F25" s="68"/>
      <c r="G25" s="68"/>
      <c r="H25" s="68"/>
      <c r="I25" s="68"/>
      <c r="J25" s="57"/>
    </row>
    <row r="26" spans="1:10" ht="15.5" x14ac:dyDescent="0.35">
      <c r="A26" s="56"/>
      <c r="B26" s="62" t="s">
        <v>120</v>
      </c>
      <c r="C26" s="62"/>
      <c r="D26" s="63" t="s">
        <v>69</v>
      </c>
      <c r="E26" s="63" t="s">
        <v>108</v>
      </c>
      <c r="F26" s="64">
        <v>3</v>
      </c>
      <c r="G26" s="63" t="s">
        <v>9</v>
      </c>
      <c r="H26" s="63" t="s">
        <v>121</v>
      </c>
      <c r="I26" s="63" t="s">
        <v>104</v>
      </c>
      <c r="J26" s="57"/>
    </row>
    <row r="27" spans="1:10" ht="15.5" x14ac:dyDescent="0.35">
      <c r="A27" s="56"/>
      <c r="B27" s="65"/>
      <c r="C27" s="65"/>
      <c r="D27" s="63" t="s">
        <v>69</v>
      </c>
      <c r="E27" s="63" t="s">
        <v>108</v>
      </c>
      <c r="F27" s="64">
        <v>3</v>
      </c>
      <c r="G27" s="63" t="s">
        <v>9</v>
      </c>
      <c r="H27" s="63" t="s">
        <v>122</v>
      </c>
      <c r="I27" s="63" t="s">
        <v>104</v>
      </c>
      <c r="J27" s="57"/>
    </row>
    <row r="28" spans="1:10" ht="15.5" x14ac:dyDescent="0.35">
      <c r="A28" s="56"/>
      <c r="B28" s="65"/>
      <c r="C28" s="65"/>
      <c r="D28" s="63" t="s">
        <v>69</v>
      </c>
      <c r="E28" s="63" t="s">
        <v>108</v>
      </c>
      <c r="F28" s="64">
        <v>3</v>
      </c>
      <c r="G28" s="63" t="s">
        <v>9</v>
      </c>
      <c r="H28" s="63" t="s">
        <v>123</v>
      </c>
      <c r="I28" s="63" t="s">
        <v>104</v>
      </c>
      <c r="J28" s="57"/>
    </row>
    <row r="29" spans="1:10" ht="15.5" x14ac:dyDescent="0.35">
      <c r="A29" s="56"/>
      <c r="B29" s="65"/>
      <c r="C29" s="65"/>
      <c r="D29" s="63" t="s">
        <v>69</v>
      </c>
      <c r="E29" s="63" t="s">
        <v>108</v>
      </c>
      <c r="F29" s="64">
        <v>3</v>
      </c>
      <c r="G29" s="63" t="s">
        <v>9</v>
      </c>
      <c r="H29" s="63" t="s">
        <v>124</v>
      </c>
      <c r="I29" s="63" t="s">
        <v>104</v>
      </c>
      <c r="J29" s="57"/>
    </row>
    <row r="30" spans="1:10" ht="15.5" x14ac:dyDescent="0.35">
      <c r="A30" s="56"/>
      <c r="B30" s="66" t="s">
        <v>117</v>
      </c>
      <c r="C30" s="67" t="s">
        <v>118</v>
      </c>
      <c r="D30" s="67"/>
      <c r="E30" s="67"/>
      <c r="F30" s="68">
        <v>12</v>
      </c>
      <c r="G30" s="68"/>
      <c r="H30" s="68"/>
      <c r="I30" s="68"/>
      <c r="J30" s="57"/>
    </row>
    <row r="31" spans="1:10" ht="15.5" x14ac:dyDescent="0.35">
      <c r="A31" s="56"/>
      <c r="B31" s="69"/>
      <c r="C31" s="67" t="s">
        <v>119</v>
      </c>
      <c r="D31" s="68">
        <v>4</v>
      </c>
      <c r="E31" s="68"/>
      <c r="F31" s="68"/>
      <c r="G31" s="68"/>
      <c r="H31" s="68"/>
      <c r="I31" s="68"/>
      <c r="J31" s="57"/>
    </row>
    <row r="32" spans="1:10" ht="15.5" x14ac:dyDescent="0.35">
      <c r="A32" s="56"/>
      <c r="B32" s="70" t="s">
        <v>13</v>
      </c>
      <c r="C32" s="71" t="s">
        <v>118</v>
      </c>
      <c r="D32" s="71"/>
      <c r="E32" s="71"/>
      <c r="F32" s="72">
        <v>39</v>
      </c>
      <c r="G32" s="72"/>
      <c r="H32" s="72"/>
      <c r="I32" s="72"/>
      <c r="J32" s="57"/>
    </row>
    <row r="33" spans="1:10" ht="15.5" x14ac:dyDescent="0.35">
      <c r="A33" s="56"/>
      <c r="B33" s="73"/>
      <c r="C33" s="71" t="s">
        <v>119</v>
      </c>
      <c r="D33" s="72">
        <v>15</v>
      </c>
      <c r="E33" s="72"/>
      <c r="F33" s="72"/>
      <c r="G33" s="72"/>
      <c r="H33" s="72"/>
      <c r="I33" s="72"/>
      <c r="J33" s="57"/>
    </row>
    <row r="34" spans="1:10" ht="15.5" x14ac:dyDescent="0.35">
      <c r="A34" s="74"/>
      <c r="B34" s="74"/>
      <c r="C34" s="74"/>
      <c r="D34" s="74"/>
      <c r="E34" s="74"/>
      <c r="F34" s="74"/>
      <c r="G34" s="74"/>
      <c r="H34" s="74"/>
      <c r="I34" s="74"/>
      <c r="J34" s="75"/>
    </row>
    <row r="35" spans="1:10" ht="15.5" x14ac:dyDescent="0.35">
      <c r="A35" s="74"/>
      <c r="B35" s="74"/>
      <c r="C35" s="74"/>
      <c r="D35" s="74"/>
      <c r="E35" s="74"/>
      <c r="F35" s="74"/>
      <c r="G35" s="74"/>
      <c r="H35" s="74"/>
      <c r="I35" s="74"/>
      <c r="J35" s="75"/>
    </row>
    <row r="36" spans="1:10" ht="15.5" x14ac:dyDescent="0.35">
      <c r="A36" s="74"/>
      <c r="B36" s="74" t="s">
        <v>125</v>
      </c>
      <c r="C36" s="74"/>
      <c r="D36" s="74"/>
      <c r="E36" s="74"/>
      <c r="F36" s="74"/>
      <c r="G36" s="74"/>
      <c r="H36" s="74"/>
      <c r="I36" s="74"/>
      <c r="J36" s="75"/>
    </row>
    <row r="37" spans="1:10" ht="15.5" x14ac:dyDescent="0.35">
      <c r="A37" s="76"/>
      <c r="B37" s="76" t="s">
        <v>126</v>
      </c>
      <c r="C37" s="76"/>
      <c r="D37" s="76"/>
      <c r="E37" s="76"/>
      <c r="F37" s="76"/>
      <c r="G37" s="76"/>
      <c r="H37" s="76"/>
      <c r="I37" s="76"/>
      <c r="J37" s="77"/>
    </row>
  </sheetData>
  <mergeCells count="16">
    <mergeCell ref="B26:C26"/>
    <mergeCell ref="B27:C27"/>
    <mergeCell ref="B28:C28"/>
    <mergeCell ref="B29:C29"/>
    <mergeCell ref="B18:C18"/>
    <mergeCell ref="B19:C19"/>
    <mergeCell ref="B20:C20"/>
    <mergeCell ref="B21:C21"/>
    <mergeCell ref="B22:C22"/>
    <mergeCell ref="B23:C23"/>
    <mergeCell ref="B12:C12"/>
    <mergeCell ref="B13:C13"/>
    <mergeCell ref="B14:C14"/>
    <mergeCell ref="B15:C15"/>
    <mergeCell ref="B16:C16"/>
    <mergeCell ref="B17: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E5D9F-FA8D-4088-BD5F-25EB72FEFE08}">
  <dimension ref="A1:AR72"/>
  <sheetViews>
    <sheetView workbookViewId="0">
      <selection activeCell="L66" sqref="L66"/>
    </sheetView>
  </sheetViews>
  <sheetFormatPr defaultRowHeight="15" customHeight="1" x14ac:dyDescent="0.35"/>
  <cols>
    <col min="1" max="1" width="20" bestFit="1" customWidth="1"/>
    <col min="2" max="2" width="14.54296875" bestFit="1" customWidth="1"/>
    <col min="3" max="3" width="10.54296875" bestFit="1" customWidth="1"/>
    <col min="4" max="4" width="16.7265625" bestFit="1" customWidth="1"/>
    <col min="5" max="5" width="19.7265625" bestFit="1" customWidth="1"/>
    <col min="6" max="6" width="10.81640625" bestFit="1" customWidth="1"/>
    <col min="7" max="7" width="9" bestFit="1" customWidth="1"/>
    <col min="8" max="8" width="9" customWidth="1"/>
    <col min="9" max="9" width="15.54296875" customWidth="1"/>
    <col min="10" max="10" width="10.54296875" bestFit="1" customWidth="1"/>
    <col min="11" max="11" width="17.453125" customWidth="1"/>
    <col min="12" max="12" width="20.1796875" customWidth="1"/>
    <col min="13" max="13" width="10.81640625" bestFit="1" customWidth="1"/>
    <col min="14" max="14" width="9" bestFit="1" customWidth="1"/>
    <col min="15" max="15" width="9" customWidth="1"/>
    <col min="16" max="16" width="14.54296875" bestFit="1" customWidth="1"/>
    <col min="17" max="17" width="10.54296875" bestFit="1" customWidth="1"/>
    <col min="18" max="18" width="16.7265625" bestFit="1" customWidth="1"/>
    <col min="19" max="19" width="19.7265625" bestFit="1" customWidth="1"/>
    <col min="20" max="20" width="10.81640625" bestFit="1" customWidth="1"/>
    <col min="21" max="21" width="9" bestFit="1" customWidth="1"/>
    <col min="22" max="22" width="9" customWidth="1"/>
    <col min="23" max="23" width="14.54296875" bestFit="1" customWidth="1"/>
    <col min="24" max="24" width="10.54296875" bestFit="1" customWidth="1"/>
    <col min="25" max="25" width="16.7265625" bestFit="1" customWidth="1"/>
    <col min="26" max="26" width="19.7265625" bestFit="1" customWidth="1"/>
    <col min="27" max="27" width="10.81640625" bestFit="1" customWidth="1"/>
    <col min="28" max="28" width="9" bestFit="1" customWidth="1"/>
    <col min="29" max="29" width="9" customWidth="1"/>
    <col min="30" max="30" width="11.7265625" bestFit="1" customWidth="1"/>
    <col min="31" max="31" width="22.26953125" customWidth="1"/>
  </cols>
  <sheetData>
    <row r="1" spans="1:44" ht="14.5" x14ac:dyDescent="0.35">
      <c r="A1" s="45" t="s">
        <v>0</v>
      </c>
      <c r="B1" s="46"/>
      <c r="C1" s="46"/>
      <c r="D1" s="46"/>
      <c r="E1" s="47"/>
    </row>
    <row r="3" spans="1:44" ht="14.5" x14ac:dyDescent="0.35">
      <c r="A3" s="27" t="s">
        <v>1</v>
      </c>
      <c r="B3" s="9" t="s">
        <v>2</v>
      </c>
      <c r="C3" s="8"/>
      <c r="D3" s="8"/>
      <c r="E3" s="8"/>
      <c r="F3" s="8"/>
      <c r="G3" s="8"/>
      <c r="H3" s="8"/>
      <c r="I3" s="3" t="s">
        <v>3</v>
      </c>
      <c r="J3" s="8"/>
      <c r="K3" s="8"/>
      <c r="L3" s="8"/>
      <c r="M3" s="8"/>
      <c r="N3" s="8"/>
      <c r="O3" s="8"/>
      <c r="P3" s="19" t="s">
        <v>4</v>
      </c>
      <c r="W3" s="18" t="s">
        <v>5</v>
      </c>
    </row>
    <row r="4" spans="1:44" ht="14.5" x14ac:dyDescent="0.35">
      <c r="A4" s="24" t="s">
        <v>6</v>
      </c>
      <c r="B4" s="12" t="s">
        <v>7</v>
      </c>
      <c r="C4" s="6" t="s">
        <v>8</v>
      </c>
      <c r="D4" s="11" t="s">
        <v>9</v>
      </c>
      <c r="E4" s="11" t="s">
        <v>10</v>
      </c>
      <c r="F4" s="6" t="s">
        <v>11</v>
      </c>
      <c r="G4" s="6" t="s">
        <v>12</v>
      </c>
      <c r="H4" s="10" t="s">
        <v>13</v>
      </c>
      <c r="I4" s="14" t="s">
        <v>7</v>
      </c>
      <c r="J4" s="7" t="s">
        <v>8</v>
      </c>
      <c r="K4" s="15" t="s">
        <v>9</v>
      </c>
      <c r="L4" s="15" t="s">
        <v>10</v>
      </c>
      <c r="M4" s="7" t="s">
        <v>11</v>
      </c>
      <c r="N4" s="7" t="s">
        <v>12</v>
      </c>
      <c r="O4" s="13" t="s">
        <v>13</v>
      </c>
      <c r="P4" s="16" t="s">
        <v>7</v>
      </c>
      <c r="Q4" s="19" t="s">
        <v>8</v>
      </c>
      <c r="R4" s="16" t="s">
        <v>9</v>
      </c>
      <c r="S4" s="16" t="s">
        <v>10</v>
      </c>
      <c r="T4" s="19" t="s">
        <v>11</v>
      </c>
      <c r="U4" s="19" t="s">
        <v>12</v>
      </c>
      <c r="V4" s="21" t="s">
        <v>14</v>
      </c>
      <c r="W4" s="17" t="s">
        <v>7</v>
      </c>
      <c r="X4" s="18" t="s">
        <v>8</v>
      </c>
      <c r="Y4" s="17" t="s">
        <v>9</v>
      </c>
      <c r="Z4" s="17" t="s">
        <v>10</v>
      </c>
      <c r="AA4" s="18" t="s">
        <v>11</v>
      </c>
      <c r="AB4" s="18" t="s">
        <v>12</v>
      </c>
      <c r="AC4" s="22" t="s">
        <v>14</v>
      </c>
      <c r="AD4" s="4" t="s">
        <v>15</v>
      </c>
      <c r="AE4" s="28" t="s">
        <v>16</v>
      </c>
    </row>
    <row r="5" spans="1:44" ht="14.5" x14ac:dyDescent="0.35">
      <c r="A5" s="41" t="s">
        <v>17</v>
      </c>
      <c r="B5" s="36">
        <v>0</v>
      </c>
      <c r="C5" s="2">
        <v>0</v>
      </c>
      <c r="D5" s="2">
        <v>0</v>
      </c>
      <c r="E5" s="2">
        <v>0</v>
      </c>
      <c r="F5" s="2">
        <v>0</v>
      </c>
      <c r="G5" s="2">
        <v>0</v>
      </c>
      <c r="H5" s="1">
        <f>B5+C5+D5+E5+F5+G5</f>
        <v>0</v>
      </c>
      <c r="I5" s="2">
        <v>0</v>
      </c>
      <c r="J5" s="2">
        <v>0</v>
      </c>
      <c r="K5" s="2">
        <v>0</v>
      </c>
      <c r="L5" s="2">
        <v>0</v>
      </c>
      <c r="M5" s="2">
        <v>0</v>
      </c>
      <c r="N5" s="2">
        <v>0</v>
      </c>
      <c r="O5" s="3">
        <f t="shared" ref="O5:O36" si="0">I5+J5+K5+L5+M5+N5</f>
        <v>0</v>
      </c>
      <c r="P5" s="2">
        <v>0</v>
      </c>
      <c r="Q5" s="2">
        <v>0</v>
      </c>
      <c r="R5" s="2">
        <v>0</v>
      </c>
      <c r="S5" s="2">
        <v>0</v>
      </c>
      <c r="T5" s="2">
        <v>0</v>
      </c>
      <c r="U5" s="2">
        <v>0</v>
      </c>
      <c r="V5" s="19">
        <f t="shared" ref="V5:V36" si="1">P5+Q5+R5+S5+T5+U5</f>
        <v>0</v>
      </c>
      <c r="W5" s="2">
        <v>0</v>
      </c>
      <c r="X5" s="2">
        <v>0</v>
      </c>
      <c r="Y5" s="2">
        <v>0</v>
      </c>
      <c r="Z5" s="2">
        <v>0</v>
      </c>
      <c r="AA5" s="2">
        <v>0</v>
      </c>
      <c r="AB5" s="2">
        <v>0</v>
      </c>
      <c r="AC5" s="18">
        <f t="shared" ref="AC5:AC36" si="2">W5+X5+Y5+Z5+AA5+AB5</f>
        <v>0</v>
      </c>
      <c r="AD5" s="4">
        <f t="shared" ref="AD5:AD36" si="3">H5+O5+V5+AC5</f>
        <v>0</v>
      </c>
      <c r="AE5" s="2"/>
    </row>
    <row r="6" spans="1:44" ht="14.5" x14ac:dyDescent="0.35">
      <c r="A6" s="41" t="s">
        <v>18</v>
      </c>
      <c r="B6" s="36">
        <v>2</v>
      </c>
      <c r="C6" s="2">
        <v>0</v>
      </c>
      <c r="D6" s="2">
        <v>1</v>
      </c>
      <c r="E6" s="2">
        <v>0</v>
      </c>
      <c r="F6" s="2">
        <v>0</v>
      </c>
      <c r="G6" s="2">
        <v>0</v>
      </c>
      <c r="H6" s="1">
        <f t="shared" ref="H6:H64" si="4">B6+C6+D6+E6+F6+G6</f>
        <v>3</v>
      </c>
      <c r="I6" s="2">
        <v>18</v>
      </c>
      <c r="J6" s="2">
        <v>0</v>
      </c>
      <c r="K6" s="2">
        <v>0</v>
      </c>
      <c r="L6" s="2">
        <v>0</v>
      </c>
      <c r="M6" s="2">
        <v>0</v>
      </c>
      <c r="N6" s="2">
        <v>0</v>
      </c>
      <c r="O6" s="3">
        <f t="shared" si="0"/>
        <v>18</v>
      </c>
      <c r="P6" s="2">
        <v>0</v>
      </c>
      <c r="Q6" s="2">
        <v>0</v>
      </c>
      <c r="R6" s="2">
        <v>0</v>
      </c>
      <c r="S6" s="2">
        <v>0</v>
      </c>
      <c r="T6" s="2">
        <v>0</v>
      </c>
      <c r="U6" s="2">
        <v>0</v>
      </c>
      <c r="V6" s="19">
        <f t="shared" si="1"/>
        <v>0</v>
      </c>
      <c r="W6" s="2">
        <v>0</v>
      </c>
      <c r="X6" s="2">
        <v>0</v>
      </c>
      <c r="Y6" s="2">
        <v>0</v>
      </c>
      <c r="Z6" s="2">
        <v>0</v>
      </c>
      <c r="AA6" s="2">
        <v>0</v>
      </c>
      <c r="AB6" s="2">
        <v>0</v>
      </c>
      <c r="AC6" s="18">
        <f t="shared" si="2"/>
        <v>0</v>
      </c>
      <c r="AD6" s="4">
        <f t="shared" si="3"/>
        <v>21</v>
      </c>
      <c r="AE6" s="2"/>
    </row>
    <row r="7" spans="1:44" ht="14.5" x14ac:dyDescent="0.35">
      <c r="A7" s="41" t="s">
        <v>19</v>
      </c>
      <c r="B7" s="36">
        <v>0</v>
      </c>
      <c r="C7" s="2">
        <v>0</v>
      </c>
      <c r="D7" s="2">
        <v>0</v>
      </c>
      <c r="E7" s="2">
        <v>0</v>
      </c>
      <c r="F7" s="2">
        <v>0</v>
      </c>
      <c r="G7" s="2">
        <v>0</v>
      </c>
      <c r="H7" s="1">
        <f t="shared" si="4"/>
        <v>0</v>
      </c>
      <c r="I7" s="2">
        <v>13</v>
      </c>
      <c r="J7" s="2">
        <v>0</v>
      </c>
      <c r="K7" s="2">
        <v>3</v>
      </c>
      <c r="L7" s="2">
        <v>0</v>
      </c>
      <c r="M7" s="2">
        <v>0</v>
      </c>
      <c r="N7" s="2">
        <v>0</v>
      </c>
      <c r="O7" s="3">
        <f t="shared" si="0"/>
        <v>16</v>
      </c>
      <c r="P7" s="2">
        <v>0</v>
      </c>
      <c r="Q7" s="2">
        <v>0</v>
      </c>
      <c r="R7" s="2">
        <v>0</v>
      </c>
      <c r="S7" s="2">
        <v>0</v>
      </c>
      <c r="T7" s="2">
        <v>0</v>
      </c>
      <c r="U7" s="2">
        <v>0</v>
      </c>
      <c r="V7" s="19">
        <f t="shared" si="1"/>
        <v>0</v>
      </c>
      <c r="W7" s="2">
        <v>0</v>
      </c>
      <c r="X7" s="2">
        <v>0</v>
      </c>
      <c r="Y7" s="2">
        <v>0</v>
      </c>
      <c r="Z7" s="2">
        <v>0</v>
      </c>
      <c r="AA7" s="2">
        <v>0</v>
      </c>
      <c r="AB7" s="2">
        <v>0</v>
      </c>
      <c r="AC7" s="18">
        <f t="shared" si="2"/>
        <v>0</v>
      </c>
      <c r="AD7" s="4">
        <f t="shared" si="3"/>
        <v>16</v>
      </c>
      <c r="AE7" s="2"/>
    </row>
    <row r="8" spans="1:44" ht="14.5" x14ac:dyDescent="0.35">
      <c r="A8" s="41" t="s">
        <v>20</v>
      </c>
      <c r="B8" s="36">
        <v>0</v>
      </c>
      <c r="C8" s="2">
        <v>0</v>
      </c>
      <c r="D8" s="2">
        <v>0</v>
      </c>
      <c r="E8" s="2">
        <v>0</v>
      </c>
      <c r="F8" s="2">
        <v>0</v>
      </c>
      <c r="G8" s="2">
        <v>0</v>
      </c>
      <c r="H8" s="1">
        <f t="shared" si="4"/>
        <v>0</v>
      </c>
      <c r="I8" s="2">
        <v>0</v>
      </c>
      <c r="J8" s="2">
        <v>0</v>
      </c>
      <c r="K8" s="2">
        <v>0</v>
      </c>
      <c r="L8" s="2">
        <v>0</v>
      </c>
      <c r="M8" s="2">
        <v>0</v>
      </c>
      <c r="N8" s="2">
        <v>0</v>
      </c>
      <c r="O8" s="3">
        <f t="shared" si="0"/>
        <v>0</v>
      </c>
      <c r="P8" s="2">
        <v>0</v>
      </c>
      <c r="Q8" s="2">
        <v>0</v>
      </c>
      <c r="R8" s="2">
        <v>0</v>
      </c>
      <c r="S8" s="2">
        <v>0</v>
      </c>
      <c r="T8" s="2">
        <v>0</v>
      </c>
      <c r="U8" s="2">
        <v>0</v>
      </c>
      <c r="V8" s="19">
        <f t="shared" si="1"/>
        <v>0</v>
      </c>
      <c r="W8" s="2">
        <v>0</v>
      </c>
      <c r="X8" s="2">
        <v>0</v>
      </c>
      <c r="Y8" s="2">
        <v>0</v>
      </c>
      <c r="Z8" s="2">
        <v>0</v>
      </c>
      <c r="AA8" s="2">
        <v>0</v>
      </c>
      <c r="AB8" s="2">
        <v>0</v>
      </c>
      <c r="AC8" s="18">
        <f t="shared" si="2"/>
        <v>0</v>
      </c>
      <c r="AD8" s="4">
        <f t="shared" si="3"/>
        <v>0</v>
      </c>
      <c r="AE8" s="2"/>
    </row>
    <row r="9" spans="1:44" ht="14.5" x14ac:dyDescent="0.35">
      <c r="A9" s="41" t="s">
        <v>21</v>
      </c>
      <c r="B9" s="36">
        <v>0</v>
      </c>
      <c r="C9" s="2">
        <v>0</v>
      </c>
      <c r="D9" s="2">
        <v>0</v>
      </c>
      <c r="E9" s="2">
        <v>0</v>
      </c>
      <c r="F9" s="2">
        <v>0</v>
      </c>
      <c r="G9" s="2">
        <v>0</v>
      </c>
      <c r="H9" s="1">
        <f t="shared" si="4"/>
        <v>0</v>
      </c>
      <c r="I9" s="2">
        <v>0</v>
      </c>
      <c r="J9" s="2">
        <v>0</v>
      </c>
      <c r="K9" s="2">
        <v>0</v>
      </c>
      <c r="L9" s="2">
        <v>0</v>
      </c>
      <c r="M9" s="2">
        <v>0</v>
      </c>
      <c r="N9" s="2">
        <v>0</v>
      </c>
      <c r="O9" s="3">
        <f t="shared" si="0"/>
        <v>0</v>
      </c>
      <c r="P9" s="2">
        <v>0</v>
      </c>
      <c r="Q9" s="2">
        <v>0</v>
      </c>
      <c r="R9" s="2">
        <v>16</v>
      </c>
      <c r="S9" s="2">
        <v>0</v>
      </c>
      <c r="T9" s="2">
        <v>0</v>
      </c>
      <c r="U9" s="2">
        <v>1</v>
      </c>
      <c r="V9" s="19">
        <f t="shared" si="1"/>
        <v>17</v>
      </c>
      <c r="W9" s="2">
        <v>0</v>
      </c>
      <c r="X9" s="2">
        <v>0</v>
      </c>
      <c r="Y9" s="2">
        <v>0</v>
      </c>
      <c r="Z9" s="2">
        <v>0</v>
      </c>
      <c r="AA9" s="2">
        <v>0</v>
      </c>
      <c r="AB9" s="2">
        <v>0</v>
      </c>
      <c r="AC9" s="18">
        <f t="shared" si="2"/>
        <v>0</v>
      </c>
      <c r="AD9" s="4">
        <f t="shared" si="3"/>
        <v>17</v>
      </c>
      <c r="AE9" s="2"/>
    </row>
    <row r="10" spans="1:44" ht="14.5" x14ac:dyDescent="0.35">
      <c r="A10" s="41" t="s">
        <v>22</v>
      </c>
      <c r="B10" s="36">
        <v>0</v>
      </c>
      <c r="C10" s="2">
        <v>0</v>
      </c>
      <c r="D10" s="2">
        <v>0</v>
      </c>
      <c r="E10" s="2">
        <v>0</v>
      </c>
      <c r="F10" s="2">
        <v>0</v>
      </c>
      <c r="G10" s="2">
        <v>0</v>
      </c>
      <c r="H10" s="1">
        <f t="shared" si="4"/>
        <v>0</v>
      </c>
      <c r="I10" s="2">
        <v>9</v>
      </c>
      <c r="J10" s="2">
        <v>0</v>
      </c>
      <c r="K10" s="2">
        <v>9</v>
      </c>
      <c r="L10" s="2">
        <v>0</v>
      </c>
      <c r="M10" s="2">
        <v>0</v>
      </c>
      <c r="N10" s="2">
        <v>0</v>
      </c>
      <c r="O10" s="3">
        <f t="shared" si="0"/>
        <v>18</v>
      </c>
      <c r="P10" s="2">
        <v>0</v>
      </c>
      <c r="Q10" s="2">
        <v>0</v>
      </c>
      <c r="R10" s="2">
        <v>0</v>
      </c>
      <c r="S10" s="2">
        <v>0</v>
      </c>
      <c r="T10" s="2">
        <v>0</v>
      </c>
      <c r="U10" s="2">
        <v>0</v>
      </c>
      <c r="V10" s="19">
        <f t="shared" si="1"/>
        <v>0</v>
      </c>
      <c r="W10" s="2">
        <v>0</v>
      </c>
      <c r="X10" s="2">
        <v>0</v>
      </c>
      <c r="Y10" s="2">
        <v>0</v>
      </c>
      <c r="Z10" s="2">
        <v>0</v>
      </c>
      <c r="AA10" s="2">
        <v>0</v>
      </c>
      <c r="AB10" s="2">
        <v>0</v>
      </c>
      <c r="AC10" s="18">
        <f t="shared" si="2"/>
        <v>0</v>
      </c>
      <c r="AD10" s="4">
        <f t="shared" si="3"/>
        <v>18</v>
      </c>
      <c r="AE10" s="2"/>
    </row>
    <row r="11" spans="1:44" ht="14.5" x14ac:dyDescent="0.35">
      <c r="A11" s="41" t="s">
        <v>23</v>
      </c>
      <c r="B11" s="36">
        <v>0</v>
      </c>
      <c r="C11" s="2">
        <v>0</v>
      </c>
      <c r="D11" s="2">
        <v>0</v>
      </c>
      <c r="E11" s="2">
        <v>0</v>
      </c>
      <c r="F11" s="2">
        <v>0</v>
      </c>
      <c r="G11" s="2">
        <v>0</v>
      </c>
      <c r="H11" s="1">
        <f t="shared" si="4"/>
        <v>0</v>
      </c>
      <c r="I11" s="2">
        <v>0</v>
      </c>
      <c r="J11" s="2">
        <v>0</v>
      </c>
      <c r="K11" s="2">
        <v>0</v>
      </c>
      <c r="L11" s="2">
        <v>0</v>
      </c>
      <c r="M11" s="2">
        <v>0</v>
      </c>
      <c r="N11" s="2">
        <v>0</v>
      </c>
      <c r="O11" s="3">
        <f t="shared" si="0"/>
        <v>0</v>
      </c>
      <c r="P11" s="2">
        <v>0</v>
      </c>
      <c r="Q11" s="2">
        <v>0</v>
      </c>
      <c r="R11" s="2">
        <v>0</v>
      </c>
      <c r="S11" s="2">
        <v>0</v>
      </c>
      <c r="T11" s="2">
        <v>0</v>
      </c>
      <c r="U11" s="2">
        <v>0</v>
      </c>
      <c r="V11" s="19">
        <f t="shared" si="1"/>
        <v>0</v>
      </c>
      <c r="W11" s="2">
        <v>4</v>
      </c>
      <c r="X11" s="2">
        <v>1</v>
      </c>
      <c r="Y11" s="2">
        <v>13</v>
      </c>
      <c r="Z11" s="2">
        <v>0</v>
      </c>
      <c r="AA11" s="2">
        <v>0</v>
      </c>
      <c r="AB11" s="2">
        <v>0</v>
      </c>
      <c r="AC11" s="18">
        <f t="shared" si="2"/>
        <v>18</v>
      </c>
      <c r="AD11" s="4">
        <f t="shared" si="3"/>
        <v>18</v>
      </c>
      <c r="AE11" s="2"/>
    </row>
    <row r="12" spans="1:44" ht="14.5" x14ac:dyDescent="0.35">
      <c r="A12" s="42" t="s">
        <v>24</v>
      </c>
      <c r="B12" s="36">
        <v>0</v>
      </c>
      <c r="C12" s="2">
        <v>0</v>
      </c>
      <c r="D12" s="2">
        <v>0</v>
      </c>
      <c r="E12" s="2">
        <v>0</v>
      </c>
      <c r="F12" s="2">
        <v>0</v>
      </c>
      <c r="G12" s="2">
        <v>0</v>
      </c>
      <c r="H12" s="1">
        <f t="shared" si="4"/>
        <v>0</v>
      </c>
      <c r="I12" s="2">
        <v>0</v>
      </c>
      <c r="J12" s="2">
        <v>0</v>
      </c>
      <c r="K12" s="2">
        <v>0</v>
      </c>
      <c r="L12" s="2">
        <v>0</v>
      </c>
      <c r="M12" s="2">
        <v>0</v>
      </c>
      <c r="N12" s="2">
        <v>0</v>
      </c>
      <c r="O12" s="3">
        <f t="shared" si="0"/>
        <v>0</v>
      </c>
      <c r="P12" s="2">
        <v>0</v>
      </c>
      <c r="Q12" s="2">
        <v>0</v>
      </c>
      <c r="R12" s="2">
        <v>0</v>
      </c>
      <c r="S12" s="2">
        <v>0</v>
      </c>
      <c r="T12" s="2">
        <v>0</v>
      </c>
      <c r="U12" s="2">
        <v>0</v>
      </c>
      <c r="V12" s="19">
        <f t="shared" si="1"/>
        <v>0</v>
      </c>
      <c r="W12" s="2">
        <v>0</v>
      </c>
      <c r="X12" s="2">
        <v>0</v>
      </c>
      <c r="Y12" s="2">
        <v>0</v>
      </c>
      <c r="Z12" s="2">
        <v>0</v>
      </c>
      <c r="AA12" s="2">
        <v>0</v>
      </c>
      <c r="AB12" s="2">
        <v>0</v>
      </c>
      <c r="AC12" s="18">
        <f t="shared" si="2"/>
        <v>0</v>
      </c>
      <c r="AD12" s="4">
        <f t="shared" si="3"/>
        <v>0</v>
      </c>
      <c r="AE12" s="2"/>
    </row>
    <row r="13" spans="1:44" ht="14.5" x14ac:dyDescent="0.35">
      <c r="A13" s="41" t="s">
        <v>25</v>
      </c>
      <c r="B13" s="36">
        <v>0</v>
      </c>
      <c r="C13" s="2">
        <v>0</v>
      </c>
      <c r="D13" s="2">
        <v>0</v>
      </c>
      <c r="E13" s="2">
        <v>0</v>
      </c>
      <c r="F13" s="2">
        <v>0</v>
      </c>
      <c r="G13" s="2">
        <v>0</v>
      </c>
      <c r="H13" s="1">
        <f t="shared" si="4"/>
        <v>0</v>
      </c>
      <c r="I13" s="2">
        <v>0</v>
      </c>
      <c r="J13" s="2">
        <v>0</v>
      </c>
      <c r="K13" s="2">
        <v>0</v>
      </c>
      <c r="L13" s="2">
        <v>0</v>
      </c>
      <c r="M13" s="2">
        <v>0</v>
      </c>
      <c r="N13" s="2">
        <v>0</v>
      </c>
      <c r="O13" s="3">
        <f t="shared" si="0"/>
        <v>0</v>
      </c>
      <c r="P13" s="2">
        <v>0</v>
      </c>
      <c r="Q13" s="2">
        <v>0</v>
      </c>
      <c r="R13" s="2">
        <v>0</v>
      </c>
      <c r="S13" s="2">
        <v>0</v>
      </c>
      <c r="T13" s="2">
        <v>0</v>
      </c>
      <c r="U13" s="2">
        <v>0</v>
      </c>
      <c r="V13" s="19">
        <f t="shared" si="1"/>
        <v>0</v>
      </c>
      <c r="W13" s="2">
        <v>0</v>
      </c>
      <c r="X13" s="2">
        <v>0</v>
      </c>
      <c r="Y13" s="2">
        <v>0</v>
      </c>
      <c r="Z13" s="2">
        <v>0</v>
      </c>
      <c r="AA13" s="2">
        <v>0</v>
      </c>
      <c r="AB13" s="2">
        <v>0</v>
      </c>
      <c r="AC13" s="18">
        <f t="shared" si="2"/>
        <v>0</v>
      </c>
      <c r="AD13" s="4">
        <f t="shared" si="3"/>
        <v>0</v>
      </c>
      <c r="AE13" s="2"/>
    </row>
    <row r="14" spans="1:44" ht="14.5" x14ac:dyDescent="0.35">
      <c r="A14" s="41" t="s">
        <v>26</v>
      </c>
      <c r="B14" s="36">
        <v>0</v>
      </c>
      <c r="C14" s="2">
        <v>0</v>
      </c>
      <c r="D14" s="2">
        <v>0</v>
      </c>
      <c r="E14" s="2">
        <v>0</v>
      </c>
      <c r="F14" s="2">
        <v>0</v>
      </c>
      <c r="G14" s="2">
        <v>0</v>
      </c>
      <c r="H14" s="1">
        <f t="shared" si="4"/>
        <v>0</v>
      </c>
      <c r="I14" s="2">
        <v>0</v>
      </c>
      <c r="J14" s="2">
        <v>0</v>
      </c>
      <c r="K14" s="2">
        <v>0</v>
      </c>
      <c r="L14" s="2">
        <v>0</v>
      </c>
      <c r="M14" s="2">
        <v>0</v>
      </c>
      <c r="N14" s="2">
        <v>0</v>
      </c>
      <c r="O14" s="3">
        <f t="shared" si="0"/>
        <v>0</v>
      </c>
      <c r="P14" s="2">
        <v>0</v>
      </c>
      <c r="Q14" s="2">
        <v>0</v>
      </c>
      <c r="R14" s="2">
        <v>0</v>
      </c>
      <c r="S14" s="2">
        <v>0</v>
      </c>
      <c r="T14" s="2">
        <v>0</v>
      </c>
      <c r="U14" s="2">
        <v>0</v>
      </c>
      <c r="V14" s="19">
        <f t="shared" si="1"/>
        <v>0</v>
      </c>
      <c r="W14" s="2">
        <v>0</v>
      </c>
      <c r="X14" s="2">
        <v>0</v>
      </c>
      <c r="Y14" s="2">
        <v>0</v>
      </c>
      <c r="Z14" s="2">
        <v>0</v>
      </c>
      <c r="AA14" s="2">
        <v>0</v>
      </c>
      <c r="AB14" s="2">
        <v>0</v>
      </c>
      <c r="AC14" s="18">
        <f t="shared" si="2"/>
        <v>0</v>
      </c>
      <c r="AD14" s="4">
        <f t="shared" si="3"/>
        <v>0</v>
      </c>
      <c r="AE14" s="2"/>
    </row>
    <row r="15" spans="1:44" s="20" customFormat="1" ht="14.5" x14ac:dyDescent="0.35">
      <c r="A15" s="41" t="s">
        <v>27</v>
      </c>
      <c r="B15" s="36">
        <v>0</v>
      </c>
      <c r="C15" s="2">
        <v>0</v>
      </c>
      <c r="D15" s="2">
        <v>0</v>
      </c>
      <c r="E15" s="2">
        <v>0</v>
      </c>
      <c r="F15" s="2">
        <v>0</v>
      </c>
      <c r="G15" s="2">
        <v>0</v>
      </c>
      <c r="H15" s="1">
        <f t="shared" si="4"/>
        <v>0</v>
      </c>
      <c r="I15" s="2">
        <v>0</v>
      </c>
      <c r="J15" s="2">
        <v>0</v>
      </c>
      <c r="K15" s="2">
        <v>0</v>
      </c>
      <c r="L15" s="2">
        <v>0</v>
      </c>
      <c r="M15" s="2">
        <v>0</v>
      </c>
      <c r="N15" s="2">
        <v>0</v>
      </c>
      <c r="O15" s="3">
        <f t="shared" si="0"/>
        <v>0</v>
      </c>
      <c r="P15" s="2">
        <v>0</v>
      </c>
      <c r="Q15" s="2">
        <v>0</v>
      </c>
      <c r="R15" s="2">
        <v>0</v>
      </c>
      <c r="S15" s="2">
        <v>0</v>
      </c>
      <c r="T15" s="2">
        <v>0</v>
      </c>
      <c r="U15" s="2">
        <v>0</v>
      </c>
      <c r="V15" s="19">
        <f t="shared" si="1"/>
        <v>0</v>
      </c>
      <c r="W15" s="2">
        <v>0</v>
      </c>
      <c r="X15" s="2">
        <v>0</v>
      </c>
      <c r="Y15" s="2">
        <v>0</v>
      </c>
      <c r="Z15" s="2">
        <v>0</v>
      </c>
      <c r="AA15" s="2">
        <v>0</v>
      </c>
      <c r="AB15" s="2">
        <v>0</v>
      </c>
      <c r="AC15" s="18">
        <f t="shared" si="2"/>
        <v>0</v>
      </c>
      <c r="AD15" s="4">
        <f t="shared" si="3"/>
        <v>0</v>
      </c>
      <c r="AE15" s="44"/>
      <c r="AF15" s="43"/>
      <c r="AG15" s="43"/>
      <c r="AH15" s="43"/>
      <c r="AI15" s="43"/>
      <c r="AJ15" s="43"/>
      <c r="AK15" s="43"/>
      <c r="AL15" s="43"/>
      <c r="AM15" s="43"/>
      <c r="AN15" s="43"/>
      <c r="AO15" s="43"/>
      <c r="AP15" s="43"/>
      <c r="AQ15" s="43"/>
      <c r="AR15" s="39"/>
    </row>
    <row r="16" spans="1:44" ht="14.5" x14ac:dyDescent="0.35">
      <c r="A16" s="41" t="s">
        <v>28</v>
      </c>
      <c r="B16" s="36">
        <v>0</v>
      </c>
      <c r="C16" s="2">
        <v>0</v>
      </c>
      <c r="D16" s="2">
        <v>0</v>
      </c>
      <c r="E16" s="2">
        <v>0</v>
      </c>
      <c r="F16" s="2">
        <v>0</v>
      </c>
      <c r="G16" s="2">
        <v>0</v>
      </c>
      <c r="H16" s="1">
        <f t="shared" si="4"/>
        <v>0</v>
      </c>
      <c r="I16" s="2">
        <v>0</v>
      </c>
      <c r="J16" s="2">
        <v>0</v>
      </c>
      <c r="K16" s="2">
        <v>0</v>
      </c>
      <c r="L16" s="2">
        <v>43</v>
      </c>
      <c r="M16" s="2">
        <v>0</v>
      </c>
      <c r="N16" s="2">
        <v>0</v>
      </c>
      <c r="O16" s="3">
        <f t="shared" si="0"/>
        <v>43</v>
      </c>
      <c r="P16" s="2">
        <v>0</v>
      </c>
      <c r="Q16" s="2">
        <v>0</v>
      </c>
      <c r="R16" s="2">
        <v>0</v>
      </c>
      <c r="S16" s="2">
        <v>0</v>
      </c>
      <c r="T16" s="2">
        <v>0</v>
      </c>
      <c r="U16" s="2">
        <v>0</v>
      </c>
      <c r="V16" s="19">
        <f t="shared" si="1"/>
        <v>0</v>
      </c>
      <c r="W16" s="2">
        <v>0</v>
      </c>
      <c r="X16" s="2">
        <v>0</v>
      </c>
      <c r="Y16" s="2">
        <v>0</v>
      </c>
      <c r="Z16" s="2">
        <v>0</v>
      </c>
      <c r="AA16" s="2">
        <v>0</v>
      </c>
      <c r="AB16" s="2">
        <v>0</v>
      </c>
      <c r="AC16" s="18">
        <f t="shared" si="2"/>
        <v>0</v>
      </c>
      <c r="AD16" s="4">
        <f t="shared" si="3"/>
        <v>43</v>
      </c>
      <c r="AE16" s="2"/>
    </row>
    <row r="17" spans="1:31" ht="14.5" x14ac:dyDescent="0.35">
      <c r="A17" s="41" t="s">
        <v>29</v>
      </c>
      <c r="B17" s="36">
        <v>0</v>
      </c>
      <c r="C17" s="2">
        <v>0</v>
      </c>
      <c r="D17" s="2">
        <v>0</v>
      </c>
      <c r="E17" s="2">
        <v>0</v>
      </c>
      <c r="F17" s="2">
        <v>0</v>
      </c>
      <c r="G17" s="2">
        <v>0</v>
      </c>
      <c r="H17" s="1">
        <f t="shared" si="4"/>
        <v>0</v>
      </c>
      <c r="I17" s="2">
        <v>0</v>
      </c>
      <c r="J17" s="2">
        <v>0</v>
      </c>
      <c r="K17" s="2">
        <v>0</v>
      </c>
      <c r="L17" s="2">
        <v>0</v>
      </c>
      <c r="M17" s="2">
        <v>0</v>
      </c>
      <c r="N17" s="2">
        <v>0</v>
      </c>
      <c r="O17" s="3">
        <f t="shared" si="0"/>
        <v>0</v>
      </c>
      <c r="P17" s="2">
        <v>0</v>
      </c>
      <c r="Q17" s="2">
        <v>0</v>
      </c>
      <c r="R17" s="2">
        <v>0</v>
      </c>
      <c r="S17" s="2">
        <v>34</v>
      </c>
      <c r="T17" s="2">
        <v>0</v>
      </c>
      <c r="U17" s="2">
        <v>0</v>
      </c>
      <c r="V17" s="19">
        <f t="shared" si="1"/>
        <v>34</v>
      </c>
      <c r="W17" s="2">
        <v>0</v>
      </c>
      <c r="X17" s="2">
        <v>0</v>
      </c>
      <c r="Y17" s="2">
        <v>0</v>
      </c>
      <c r="Z17" s="2">
        <v>0</v>
      </c>
      <c r="AA17" s="2">
        <v>0</v>
      </c>
      <c r="AB17" s="2">
        <v>0</v>
      </c>
      <c r="AC17" s="18">
        <f t="shared" si="2"/>
        <v>0</v>
      </c>
      <c r="AD17" s="4">
        <f t="shared" si="3"/>
        <v>34</v>
      </c>
      <c r="AE17" s="2"/>
    </row>
    <row r="18" spans="1:31" ht="14.5" x14ac:dyDescent="0.35">
      <c r="A18" s="41" t="s">
        <v>30</v>
      </c>
      <c r="B18" s="36">
        <v>0</v>
      </c>
      <c r="C18" s="2">
        <v>0</v>
      </c>
      <c r="D18" s="2">
        <v>0</v>
      </c>
      <c r="E18" s="2">
        <v>0</v>
      </c>
      <c r="F18" s="2">
        <v>0</v>
      </c>
      <c r="G18" s="2">
        <v>0</v>
      </c>
      <c r="H18" s="1">
        <f t="shared" si="4"/>
        <v>0</v>
      </c>
      <c r="I18" s="2">
        <v>0</v>
      </c>
      <c r="J18" s="2">
        <v>0</v>
      </c>
      <c r="K18" s="2">
        <v>4</v>
      </c>
      <c r="L18" s="2">
        <v>0</v>
      </c>
      <c r="M18" s="2">
        <v>0</v>
      </c>
      <c r="N18" s="2">
        <v>0</v>
      </c>
      <c r="O18" s="3">
        <f t="shared" si="0"/>
        <v>4</v>
      </c>
      <c r="P18" s="2">
        <v>2</v>
      </c>
      <c r="Q18" s="2">
        <v>0</v>
      </c>
      <c r="R18" s="2">
        <v>3</v>
      </c>
      <c r="S18" s="2">
        <v>0</v>
      </c>
      <c r="T18" s="2">
        <v>0</v>
      </c>
      <c r="U18" s="2">
        <v>0</v>
      </c>
      <c r="V18" s="19">
        <f t="shared" si="1"/>
        <v>5</v>
      </c>
      <c r="W18" s="2">
        <v>3</v>
      </c>
      <c r="X18" s="2">
        <v>0</v>
      </c>
      <c r="Y18" s="2">
        <v>0</v>
      </c>
      <c r="Z18" s="2">
        <v>0</v>
      </c>
      <c r="AA18" s="2">
        <v>0</v>
      </c>
      <c r="AB18" s="2">
        <v>0</v>
      </c>
      <c r="AC18" s="18">
        <f t="shared" si="2"/>
        <v>3</v>
      </c>
      <c r="AD18" s="4">
        <f t="shared" si="3"/>
        <v>12</v>
      </c>
      <c r="AE18" s="2"/>
    </row>
    <row r="19" spans="1:31" ht="14.5" x14ac:dyDescent="0.35">
      <c r="A19" s="41" t="s">
        <v>31</v>
      </c>
      <c r="B19" s="36">
        <v>0</v>
      </c>
      <c r="C19" s="2">
        <v>0</v>
      </c>
      <c r="D19" s="2">
        <v>0</v>
      </c>
      <c r="E19" s="2">
        <v>0</v>
      </c>
      <c r="F19" s="2">
        <v>0</v>
      </c>
      <c r="G19" s="2">
        <v>0</v>
      </c>
      <c r="H19" s="1">
        <f t="shared" si="4"/>
        <v>0</v>
      </c>
      <c r="I19" s="2">
        <v>0</v>
      </c>
      <c r="J19" s="2">
        <v>0</v>
      </c>
      <c r="K19" s="2">
        <v>0</v>
      </c>
      <c r="L19" s="2">
        <v>0</v>
      </c>
      <c r="M19" s="2">
        <v>0</v>
      </c>
      <c r="N19" s="2">
        <v>0</v>
      </c>
      <c r="O19" s="3">
        <f t="shared" si="0"/>
        <v>0</v>
      </c>
      <c r="P19" s="2">
        <v>0</v>
      </c>
      <c r="Q19" s="2">
        <v>0</v>
      </c>
      <c r="R19" s="2">
        <v>1</v>
      </c>
      <c r="S19" s="2">
        <v>0</v>
      </c>
      <c r="T19" s="2">
        <v>0</v>
      </c>
      <c r="U19" s="2">
        <v>0</v>
      </c>
      <c r="V19" s="19">
        <f t="shared" si="1"/>
        <v>1</v>
      </c>
      <c r="W19" s="2">
        <v>0</v>
      </c>
      <c r="X19" s="2">
        <v>0</v>
      </c>
      <c r="Y19" s="2">
        <v>0</v>
      </c>
      <c r="Z19" s="2">
        <v>0</v>
      </c>
      <c r="AA19" s="2">
        <v>0</v>
      </c>
      <c r="AB19" s="2">
        <v>0</v>
      </c>
      <c r="AC19" s="18">
        <f t="shared" si="2"/>
        <v>0</v>
      </c>
      <c r="AD19" s="4">
        <f t="shared" si="3"/>
        <v>1</v>
      </c>
      <c r="AE19" s="2"/>
    </row>
    <row r="20" spans="1:31" ht="14.5" x14ac:dyDescent="0.35">
      <c r="A20" s="41" t="s">
        <v>32</v>
      </c>
      <c r="B20" s="36">
        <v>0</v>
      </c>
      <c r="C20" s="2">
        <v>0</v>
      </c>
      <c r="D20" s="2">
        <v>0</v>
      </c>
      <c r="E20" s="2">
        <v>0</v>
      </c>
      <c r="F20" s="2">
        <v>0</v>
      </c>
      <c r="G20" s="2">
        <v>0</v>
      </c>
      <c r="H20" s="1">
        <f t="shared" si="4"/>
        <v>0</v>
      </c>
      <c r="I20" s="2">
        <v>0</v>
      </c>
      <c r="J20" s="2">
        <v>0</v>
      </c>
      <c r="K20" s="2">
        <v>0</v>
      </c>
      <c r="L20" s="2">
        <v>0</v>
      </c>
      <c r="M20" s="2">
        <v>0</v>
      </c>
      <c r="N20" s="2">
        <v>0</v>
      </c>
      <c r="O20" s="3">
        <f t="shared" si="0"/>
        <v>0</v>
      </c>
      <c r="P20" s="2">
        <v>0</v>
      </c>
      <c r="Q20" s="2">
        <v>0</v>
      </c>
      <c r="R20" s="2">
        <v>0</v>
      </c>
      <c r="S20" s="2">
        <v>0</v>
      </c>
      <c r="T20" s="2">
        <v>0</v>
      </c>
      <c r="U20" s="2">
        <v>0</v>
      </c>
      <c r="V20" s="19">
        <f t="shared" si="1"/>
        <v>0</v>
      </c>
      <c r="W20" s="2">
        <v>0</v>
      </c>
      <c r="X20" s="2">
        <v>0</v>
      </c>
      <c r="Y20" s="2">
        <v>0</v>
      </c>
      <c r="Z20" s="2">
        <v>0</v>
      </c>
      <c r="AA20" s="2">
        <v>0</v>
      </c>
      <c r="AB20" s="2">
        <v>0</v>
      </c>
      <c r="AC20" s="18">
        <f t="shared" si="2"/>
        <v>0</v>
      </c>
      <c r="AD20" s="4">
        <f t="shared" si="3"/>
        <v>0</v>
      </c>
      <c r="AE20" s="2"/>
    </row>
    <row r="21" spans="1:31" ht="14.5" x14ac:dyDescent="0.35">
      <c r="A21" s="41" t="s">
        <v>33</v>
      </c>
      <c r="B21" s="36">
        <v>0</v>
      </c>
      <c r="C21" s="2">
        <v>0</v>
      </c>
      <c r="D21" s="2">
        <v>0</v>
      </c>
      <c r="E21" s="2">
        <v>0</v>
      </c>
      <c r="F21" s="2">
        <v>0</v>
      </c>
      <c r="G21" s="2">
        <v>0</v>
      </c>
      <c r="H21" s="1">
        <f t="shared" si="4"/>
        <v>0</v>
      </c>
      <c r="I21" s="2">
        <v>0</v>
      </c>
      <c r="J21" s="2">
        <v>0</v>
      </c>
      <c r="K21" s="2">
        <v>0</v>
      </c>
      <c r="L21" s="2">
        <v>0</v>
      </c>
      <c r="M21" s="2">
        <v>0</v>
      </c>
      <c r="N21" s="2">
        <v>0</v>
      </c>
      <c r="O21" s="3">
        <f t="shared" si="0"/>
        <v>0</v>
      </c>
      <c r="P21" s="2">
        <v>0</v>
      </c>
      <c r="Q21" s="2">
        <v>0</v>
      </c>
      <c r="R21" s="2">
        <v>0</v>
      </c>
      <c r="S21" s="2">
        <v>0</v>
      </c>
      <c r="T21" s="2">
        <v>0</v>
      </c>
      <c r="U21" s="2">
        <v>0</v>
      </c>
      <c r="V21" s="19">
        <f t="shared" si="1"/>
        <v>0</v>
      </c>
      <c r="W21" s="2">
        <v>0</v>
      </c>
      <c r="X21" s="2">
        <v>0</v>
      </c>
      <c r="Y21" s="2">
        <v>0</v>
      </c>
      <c r="Z21" s="2">
        <v>0</v>
      </c>
      <c r="AA21" s="2">
        <v>0</v>
      </c>
      <c r="AB21" s="2">
        <v>0</v>
      </c>
      <c r="AC21" s="18">
        <f t="shared" si="2"/>
        <v>0</v>
      </c>
      <c r="AD21" s="4">
        <f t="shared" si="3"/>
        <v>0</v>
      </c>
      <c r="AE21" s="2"/>
    </row>
    <row r="22" spans="1:31" ht="14.5" x14ac:dyDescent="0.35">
      <c r="A22" s="41" t="s">
        <v>34</v>
      </c>
      <c r="B22" s="36">
        <v>0</v>
      </c>
      <c r="C22" s="2">
        <v>0</v>
      </c>
      <c r="D22" s="2">
        <v>0</v>
      </c>
      <c r="E22" s="2">
        <v>0</v>
      </c>
      <c r="F22" s="2">
        <v>0</v>
      </c>
      <c r="G22" s="2">
        <v>0</v>
      </c>
      <c r="H22" s="1">
        <f t="shared" si="4"/>
        <v>0</v>
      </c>
      <c r="I22" s="2">
        <v>0</v>
      </c>
      <c r="J22" s="2">
        <v>0</v>
      </c>
      <c r="K22" s="2">
        <v>0</v>
      </c>
      <c r="L22" s="2">
        <v>0</v>
      </c>
      <c r="M22" s="2">
        <v>0</v>
      </c>
      <c r="N22" s="2">
        <v>0</v>
      </c>
      <c r="O22" s="3">
        <f t="shared" si="0"/>
        <v>0</v>
      </c>
      <c r="P22" s="2">
        <v>0</v>
      </c>
      <c r="Q22" s="2">
        <v>0</v>
      </c>
      <c r="R22" s="2">
        <v>0</v>
      </c>
      <c r="S22" s="2">
        <v>0</v>
      </c>
      <c r="T22" s="2">
        <v>0</v>
      </c>
      <c r="U22" s="2">
        <v>0</v>
      </c>
      <c r="V22" s="19">
        <f t="shared" si="1"/>
        <v>0</v>
      </c>
      <c r="W22" s="2">
        <v>4</v>
      </c>
      <c r="X22" s="2">
        <v>0</v>
      </c>
      <c r="Y22" s="2">
        <v>3</v>
      </c>
      <c r="Z22" s="2">
        <v>0</v>
      </c>
      <c r="AA22" s="2">
        <v>0</v>
      </c>
      <c r="AB22" s="2">
        <v>0</v>
      </c>
      <c r="AC22" s="18">
        <f t="shared" si="2"/>
        <v>7</v>
      </c>
      <c r="AD22" s="4">
        <f t="shared" si="3"/>
        <v>7</v>
      </c>
      <c r="AE22" s="2"/>
    </row>
    <row r="23" spans="1:31" ht="14.5" x14ac:dyDescent="0.35">
      <c r="A23" s="41" t="s">
        <v>35</v>
      </c>
      <c r="B23" s="36">
        <v>6</v>
      </c>
      <c r="C23" s="2">
        <v>0</v>
      </c>
      <c r="D23" s="2">
        <v>2</v>
      </c>
      <c r="E23" s="2">
        <v>0</v>
      </c>
      <c r="F23" s="2">
        <v>0</v>
      </c>
      <c r="G23" s="2">
        <v>0</v>
      </c>
      <c r="H23" s="1">
        <f t="shared" si="4"/>
        <v>8</v>
      </c>
      <c r="I23" s="2">
        <v>8</v>
      </c>
      <c r="J23" s="2">
        <v>0</v>
      </c>
      <c r="K23" s="2">
        <v>2</v>
      </c>
      <c r="L23" s="2">
        <v>0</v>
      </c>
      <c r="M23" s="2">
        <v>0</v>
      </c>
      <c r="N23" s="2">
        <v>0</v>
      </c>
      <c r="O23" s="3">
        <f t="shared" si="0"/>
        <v>10</v>
      </c>
      <c r="P23" s="2">
        <v>0</v>
      </c>
      <c r="Q23" s="2">
        <v>0</v>
      </c>
      <c r="R23" s="2">
        <v>0</v>
      </c>
      <c r="S23" s="2">
        <v>0</v>
      </c>
      <c r="T23" s="2">
        <v>0</v>
      </c>
      <c r="U23" s="2">
        <v>0</v>
      </c>
      <c r="V23" s="19">
        <f t="shared" si="1"/>
        <v>0</v>
      </c>
      <c r="W23" s="2">
        <v>0</v>
      </c>
      <c r="X23" s="2">
        <v>0</v>
      </c>
      <c r="Y23" s="2">
        <v>0</v>
      </c>
      <c r="Z23" s="2">
        <v>0</v>
      </c>
      <c r="AA23" s="2">
        <v>0</v>
      </c>
      <c r="AB23" s="2">
        <v>0</v>
      </c>
      <c r="AC23" s="18">
        <f t="shared" si="2"/>
        <v>0</v>
      </c>
      <c r="AD23" s="4">
        <f t="shared" si="3"/>
        <v>18</v>
      </c>
      <c r="AE23" s="2"/>
    </row>
    <row r="24" spans="1:31" ht="14.5" x14ac:dyDescent="0.35">
      <c r="A24" s="41" t="s">
        <v>36</v>
      </c>
      <c r="B24" s="36">
        <v>0</v>
      </c>
      <c r="C24" s="2">
        <v>0</v>
      </c>
      <c r="D24" s="2">
        <v>0</v>
      </c>
      <c r="E24" s="2">
        <v>0</v>
      </c>
      <c r="F24" s="2">
        <v>0</v>
      </c>
      <c r="G24" s="2">
        <v>0</v>
      </c>
      <c r="H24" s="1">
        <f t="shared" si="4"/>
        <v>0</v>
      </c>
      <c r="I24" s="2">
        <v>0</v>
      </c>
      <c r="J24" s="2">
        <v>0</v>
      </c>
      <c r="K24" s="2">
        <v>0</v>
      </c>
      <c r="L24" s="2">
        <v>0</v>
      </c>
      <c r="M24" s="2">
        <v>0</v>
      </c>
      <c r="N24" s="2">
        <v>0</v>
      </c>
      <c r="O24" s="3">
        <f t="shared" si="0"/>
        <v>0</v>
      </c>
      <c r="P24" s="2">
        <v>0</v>
      </c>
      <c r="Q24" s="2">
        <v>0</v>
      </c>
      <c r="R24" s="2">
        <v>0</v>
      </c>
      <c r="S24" s="2">
        <v>0</v>
      </c>
      <c r="T24" s="2">
        <v>0</v>
      </c>
      <c r="U24" s="2">
        <v>0</v>
      </c>
      <c r="V24" s="35">
        <f t="shared" si="1"/>
        <v>0</v>
      </c>
      <c r="W24" s="2">
        <v>2</v>
      </c>
      <c r="X24" s="2">
        <v>0</v>
      </c>
      <c r="Y24" s="2">
        <v>0</v>
      </c>
      <c r="Z24" s="2">
        <v>0</v>
      </c>
      <c r="AA24" s="2">
        <v>0</v>
      </c>
      <c r="AB24" s="2">
        <v>0</v>
      </c>
      <c r="AC24" s="18">
        <f t="shared" si="2"/>
        <v>2</v>
      </c>
      <c r="AD24" s="4">
        <f t="shared" si="3"/>
        <v>2</v>
      </c>
      <c r="AE24" s="2"/>
    </row>
    <row r="25" spans="1:31" ht="14.5" x14ac:dyDescent="0.35">
      <c r="A25" s="41" t="s">
        <v>37</v>
      </c>
      <c r="B25" s="36">
        <v>0</v>
      </c>
      <c r="C25" s="2">
        <v>0</v>
      </c>
      <c r="D25" s="2">
        <v>0</v>
      </c>
      <c r="E25" s="2">
        <v>0</v>
      </c>
      <c r="F25" s="2">
        <v>0</v>
      </c>
      <c r="G25" s="2">
        <v>0</v>
      </c>
      <c r="H25" s="1">
        <f t="shared" si="4"/>
        <v>0</v>
      </c>
      <c r="I25" s="2">
        <v>0</v>
      </c>
      <c r="J25" s="2">
        <v>0</v>
      </c>
      <c r="K25" s="2">
        <v>0</v>
      </c>
      <c r="L25" s="2">
        <v>0</v>
      </c>
      <c r="M25" s="2">
        <v>0</v>
      </c>
      <c r="N25" s="2">
        <v>0</v>
      </c>
      <c r="O25" s="3">
        <f t="shared" si="0"/>
        <v>0</v>
      </c>
      <c r="P25" s="2">
        <v>0</v>
      </c>
      <c r="Q25" s="2">
        <v>0</v>
      </c>
      <c r="R25" s="2">
        <v>0</v>
      </c>
      <c r="S25" s="2">
        <v>0</v>
      </c>
      <c r="T25" s="2">
        <v>0</v>
      </c>
      <c r="U25" s="2">
        <v>0</v>
      </c>
      <c r="V25" s="35">
        <f t="shared" si="1"/>
        <v>0</v>
      </c>
      <c r="W25" s="2">
        <v>0</v>
      </c>
      <c r="X25" s="2">
        <v>0</v>
      </c>
      <c r="Y25" s="2">
        <v>0</v>
      </c>
      <c r="Z25" s="2">
        <v>0</v>
      </c>
      <c r="AA25" s="2">
        <v>0</v>
      </c>
      <c r="AB25" s="2">
        <v>0</v>
      </c>
      <c r="AC25" s="18">
        <f t="shared" si="2"/>
        <v>0</v>
      </c>
      <c r="AD25" s="4">
        <f t="shared" si="3"/>
        <v>0</v>
      </c>
      <c r="AE25" s="2"/>
    </row>
    <row r="26" spans="1:31" ht="14.5" x14ac:dyDescent="0.35">
      <c r="A26" s="41" t="s">
        <v>38</v>
      </c>
      <c r="B26" s="36">
        <v>7</v>
      </c>
      <c r="C26" s="2">
        <v>0</v>
      </c>
      <c r="D26" s="2">
        <v>0</v>
      </c>
      <c r="E26" s="2">
        <v>0</v>
      </c>
      <c r="F26" s="2">
        <v>0</v>
      </c>
      <c r="G26" s="2">
        <v>0</v>
      </c>
      <c r="H26" s="1">
        <f t="shared" si="4"/>
        <v>7</v>
      </c>
      <c r="I26" s="2">
        <v>0</v>
      </c>
      <c r="J26" s="2">
        <v>0</v>
      </c>
      <c r="K26" s="2">
        <v>0</v>
      </c>
      <c r="L26" s="2">
        <v>0</v>
      </c>
      <c r="M26" s="2">
        <v>0</v>
      </c>
      <c r="N26" s="2">
        <v>0</v>
      </c>
      <c r="O26" s="3">
        <f t="shared" si="0"/>
        <v>0</v>
      </c>
      <c r="P26" s="2">
        <v>0</v>
      </c>
      <c r="Q26" s="2">
        <v>0</v>
      </c>
      <c r="R26" s="2">
        <v>0</v>
      </c>
      <c r="S26" s="2">
        <v>0</v>
      </c>
      <c r="T26" s="2">
        <v>0</v>
      </c>
      <c r="U26" s="2">
        <v>0</v>
      </c>
      <c r="V26" s="19">
        <f t="shared" si="1"/>
        <v>0</v>
      </c>
      <c r="W26" s="2">
        <v>0</v>
      </c>
      <c r="X26" s="2">
        <v>0</v>
      </c>
      <c r="Y26" s="2">
        <v>0</v>
      </c>
      <c r="Z26" s="2">
        <v>0</v>
      </c>
      <c r="AA26" s="2">
        <v>0</v>
      </c>
      <c r="AB26" s="2">
        <v>0</v>
      </c>
      <c r="AC26" s="18">
        <f t="shared" si="2"/>
        <v>0</v>
      </c>
      <c r="AD26" s="4">
        <f t="shared" si="3"/>
        <v>7</v>
      </c>
      <c r="AE26" s="2"/>
    </row>
    <row r="27" spans="1:31" ht="14.5" x14ac:dyDescent="0.35">
      <c r="A27" s="41" t="s">
        <v>39</v>
      </c>
      <c r="B27" s="36">
        <v>0</v>
      </c>
      <c r="C27" s="2">
        <v>0</v>
      </c>
      <c r="D27" s="2">
        <v>0</v>
      </c>
      <c r="E27" s="2">
        <v>0</v>
      </c>
      <c r="F27" s="2">
        <v>0</v>
      </c>
      <c r="G27" s="2">
        <v>0</v>
      </c>
      <c r="H27" s="1">
        <f t="shared" si="4"/>
        <v>0</v>
      </c>
      <c r="I27" s="2">
        <v>0</v>
      </c>
      <c r="J27" s="2">
        <v>0</v>
      </c>
      <c r="K27" s="2">
        <v>0</v>
      </c>
      <c r="L27" s="2">
        <v>0</v>
      </c>
      <c r="M27" s="2">
        <v>0</v>
      </c>
      <c r="N27" s="2">
        <v>0</v>
      </c>
      <c r="O27" s="3">
        <f t="shared" si="0"/>
        <v>0</v>
      </c>
      <c r="P27" s="2">
        <v>0</v>
      </c>
      <c r="Q27" s="2">
        <v>0</v>
      </c>
      <c r="R27" s="2">
        <v>0</v>
      </c>
      <c r="S27" s="2">
        <v>0</v>
      </c>
      <c r="T27" s="2">
        <v>0</v>
      </c>
      <c r="U27" s="2">
        <v>0</v>
      </c>
      <c r="V27" s="19">
        <f t="shared" si="1"/>
        <v>0</v>
      </c>
      <c r="W27" s="2">
        <v>0</v>
      </c>
      <c r="X27" s="2">
        <v>0</v>
      </c>
      <c r="Y27" s="2">
        <v>0</v>
      </c>
      <c r="Z27" s="2">
        <v>0</v>
      </c>
      <c r="AA27" s="2">
        <v>0</v>
      </c>
      <c r="AB27" s="2">
        <v>0</v>
      </c>
      <c r="AC27" s="18">
        <f t="shared" si="2"/>
        <v>0</v>
      </c>
      <c r="AD27" s="4">
        <f t="shared" si="3"/>
        <v>0</v>
      </c>
      <c r="AE27" s="2"/>
    </row>
    <row r="28" spans="1:31" ht="14.5" x14ac:dyDescent="0.35">
      <c r="A28" s="41" t="s">
        <v>40</v>
      </c>
      <c r="B28" s="36">
        <v>0</v>
      </c>
      <c r="C28" s="2">
        <v>0</v>
      </c>
      <c r="D28" s="2">
        <v>0</v>
      </c>
      <c r="E28" s="2">
        <v>0</v>
      </c>
      <c r="F28" s="2">
        <v>0</v>
      </c>
      <c r="G28" s="2">
        <v>0</v>
      </c>
      <c r="H28" s="1">
        <f t="shared" si="4"/>
        <v>0</v>
      </c>
      <c r="I28" s="2">
        <v>0</v>
      </c>
      <c r="J28" s="2">
        <v>0</v>
      </c>
      <c r="K28" s="2">
        <v>0</v>
      </c>
      <c r="L28" s="2">
        <v>0</v>
      </c>
      <c r="M28" s="2">
        <v>0</v>
      </c>
      <c r="N28" s="2">
        <v>0</v>
      </c>
      <c r="O28" s="3">
        <f t="shared" si="0"/>
        <v>0</v>
      </c>
      <c r="P28" s="2">
        <v>0</v>
      </c>
      <c r="Q28" s="2">
        <v>0</v>
      </c>
      <c r="R28" s="2">
        <v>0</v>
      </c>
      <c r="S28" s="2">
        <v>0</v>
      </c>
      <c r="T28" s="2">
        <v>0</v>
      </c>
      <c r="U28" s="2">
        <v>0</v>
      </c>
      <c r="V28" s="19">
        <f t="shared" si="1"/>
        <v>0</v>
      </c>
      <c r="W28" s="2">
        <v>0</v>
      </c>
      <c r="X28" s="2">
        <v>0</v>
      </c>
      <c r="Y28" s="2">
        <v>0</v>
      </c>
      <c r="Z28" s="2">
        <v>0</v>
      </c>
      <c r="AA28" s="2">
        <v>0</v>
      </c>
      <c r="AB28" s="2">
        <v>0</v>
      </c>
      <c r="AC28" s="18">
        <f t="shared" si="2"/>
        <v>0</v>
      </c>
      <c r="AD28" s="4">
        <f t="shared" si="3"/>
        <v>0</v>
      </c>
      <c r="AE28" s="2"/>
    </row>
    <row r="29" spans="1:31" ht="14.5" x14ac:dyDescent="0.35">
      <c r="A29" s="41" t="s">
        <v>41</v>
      </c>
      <c r="B29" s="36">
        <v>0</v>
      </c>
      <c r="C29" s="2">
        <v>0</v>
      </c>
      <c r="D29" s="2">
        <v>8</v>
      </c>
      <c r="E29" s="2">
        <v>0</v>
      </c>
      <c r="F29" s="2">
        <v>0</v>
      </c>
      <c r="G29" s="2">
        <v>0</v>
      </c>
      <c r="H29" s="1">
        <f t="shared" si="4"/>
        <v>8</v>
      </c>
      <c r="I29" s="2">
        <v>0</v>
      </c>
      <c r="J29" s="2">
        <v>0</v>
      </c>
      <c r="K29" s="2">
        <v>0</v>
      </c>
      <c r="L29" s="2">
        <v>0</v>
      </c>
      <c r="M29" s="2">
        <v>0</v>
      </c>
      <c r="N29" s="2">
        <v>0</v>
      </c>
      <c r="O29" s="3">
        <f t="shared" si="0"/>
        <v>0</v>
      </c>
      <c r="P29" s="2">
        <v>0</v>
      </c>
      <c r="Q29" s="2">
        <v>0</v>
      </c>
      <c r="R29" s="2">
        <v>0</v>
      </c>
      <c r="S29" s="2">
        <v>0</v>
      </c>
      <c r="T29" s="2">
        <v>0</v>
      </c>
      <c r="U29" s="2">
        <v>0</v>
      </c>
      <c r="V29" s="19">
        <f t="shared" si="1"/>
        <v>0</v>
      </c>
      <c r="W29" s="2">
        <v>4</v>
      </c>
      <c r="X29" s="2">
        <v>0</v>
      </c>
      <c r="Y29" s="2">
        <v>0</v>
      </c>
      <c r="Z29" s="2">
        <v>0</v>
      </c>
      <c r="AA29" s="2">
        <v>0</v>
      </c>
      <c r="AB29" s="2">
        <v>0</v>
      </c>
      <c r="AC29" s="18">
        <f t="shared" si="2"/>
        <v>4</v>
      </c>
      <c r="AD29" s="4">
        <f t="shared" si="3"/>
        <v>12</v>
      </c>
      <c r="AE29" s="2"/>
    </row>
    <row r="30" spans="1:31" ht="15.75" customHeight="1" x14ac:dyDescent="0.35">
      <c r="A30" s="41" t="s">
        <v>42</v>
      </c>
      <c r="B30" s="36">
        <v>0</v>
      </c>
      <c r="C30" s="2">
        <v>0</v>
      </c>
      <c r="D30" s="2">
        <v>0</v>
      </c>
      <c r="E30" s="2">
        <v>0</v>
      </c>
      <c r="F30" s="2">
        <v>0</v>
      </c>
      <c r="G30" s="2">
        <v>0</v>
      </c>
      <c r="H30" s="1">
        <f t="shared" si="4"/>
        <v>0</v>
      </c>
      <c r="I30" s="2">
        <v>0</v>
      </c>
      <c r="J30" s="2">
        <v>0</v>
      </c>
      <c r="K30" s="2">
        <v>0</v>
      </c>
      <c r="L30" s="2">
        <v>0</v>
      </c>
      <c r="M30" s="2">
        <v>0</v>
      </c>
      <c r="N30" s="2">
        <v>0</v>
      </c>
      <c r="O30" s="3">
        <f t="shared" si="0"/>
        <v>0</v>
      </c>
      <c r="P30" s="2">
        <v>0</v>
      </c>
      <c r="Q30" s="2">
        <v>0</v>
      </c>
      <c r="R30" s="2">
        <v>0</v>
      </c>
      <c r="S30" s="2">
        <v>0</v>
      </c>
      <c r="T30" s="2">
        <v>0</v>
      </c>
      <c r="U30" s="2">
        <v>0</v>
      </c>
      <c r="V30" s="35">
        <f t="shared" si="1"/>
        <v>0</v>
      </c>
      <c r="W30" s="2">
        <v>0</v>
      </c>
      <c r="X30" s="2">
        <v>0</v>
      </c>
      <c r="Y30" s="2">
        <v>0</v>
      </c>
      <c r="Z30" s="2">
        <v>0</v>
      </c>
      <c r="AA30" s="2">
        <v>0</v>
      </c>
      <c r="AB30" s="2">
        <v>0</v>
      </c>
      <c r="AC30" s="18">
        <f t="shared" si="2"/>
        <v>0</v>
      </c>
      <c r="AD30" s="4">
        <f t="shared" si="3"/>
        <v>0</v>
      </c>
      <c r="AE30" s="2"/>
    </row>
    <row r="31" spans="1:31" ht="14.5" x14ac:dyDescent="0.35">
      <c r="A31" s="41" t="s">
        <v>43</v>
      </c>
      <c r="B31" s="36">
        <v>0</v>
      </c>
      <c r="C31" s="2">
        <v>13</v>
      </c>
      <c r="D31" s="2">
        <v>0</v>
      </c>
      <c r="E31" s="2">
        <v>0</v>
      </c>
      <c r="F31" s="2">
        <v>0</v>
      </c>
      <c r="G31" s="2">
        <v>0</v>
      </c>
      <c r="H31" s="1">
        <f t="shared" si="4"/>
        <v>13</v>
      </c>
      <c r="I31" s="2">
        <v>0</v>
      </c>
      <c r="J31" s="2">
        <v>0</v>
      </c>
      <c r="K31" s="2">
        <v>0</v>
      </c>
      <c r="L31" s="2">
        <v>0</v>
      </c>
      <c r="M31" s="2">
        <v>0</v>
      </c>
      <c r="N31" s="2">
        <v>0</v>
      </c>
      <c r="O31" s="3">
        <f t="shared" si="0"/>
        <v>0</v>
      </c>
      <c r="P31" s="2">
        <v>0</v>
      </c>
      <c r="Q31" s="2">
        <v>0</v>
      </c>
      <c r="R31" s="2">
        <v>0</v>
      </c>
      <c r="S31" s="2">
        <v>0</v>
      </c>
      <c r="T31" s="2">
        <v>0</v>
      </c>
      <c r="U31" s="2">
        <v>0</v>
      </c>
      <c r="V31" s="19">
        <f t="shared" si="1"/>
        <v>0</v>
      </c>
      <c r="W31" s="2">
        <v>0</v>
      </c>
      <c r="X31" s="2">
        <v>0</v>
      </c>
      <c r="Y31" s="2">
        <v>0</v>
      </c>
      <c r="Z31" s="2">
        <v>0</v>
      </c>
      <c r="AA31" s="2">
        <v>0</v>
      </c>
      <c r="AB31" s="2">
        <v>0</v>
      </c>
      <c r="AC31" s="18">
        <f t="shared" si="2"/>
        <v>0</v>
      </c>
      <c r="AD31" s="4">
        <f t="shared" si="3"/>
        <v>13</v>
      </c>
      <c r="AE31" s="2"/>
    </row>
    <row r="32" spans="1:31" ht="14.5" x14ac:dyDescent="0.35">
      <c r="A32" s="41" t="s">
        <v>44</v>
      </c>
      <c r="B32" s="36">
        <v>0</v>
      </c>
      <c r="C32" s="2">
        <v>0</v>
      </c>
      <c r="D32" s="2">
        <v>0</v>
      </c>
      <c r="E32" s="2">
        <v>0</v>
      </c>
      <c r="F32" s="2">
        <v>0</v>
      </c>
      <c r="G32" s="2">
        <v>0</v>
      </c>
      <c r="H32" s="1">
        <f t="shared" si="4"/>
        <v>0</v>
      </c>
      <c r="I32" s="2">
        <v>0</v>
      </c>
      <c r="J32" s="2">
        <v>0</v>
      </c>
      <c r="K32" s="2">
        <v>0</v>
      </c>
      <c r="L32" s="2">
        <v>0</v>
      </c>
      <c r="M32" s="2">
        <v>0</v>
      </c>
      <c r="N32" s="2">
        <v>0</v>
      </c>
      <c r="O32" s="3">
        <f t="shared" si="0"/>
        <v>0</v>
      </c>
      <c r="P32" s="2">
        <v>0</v>
      </c>
      <c r="Q32" s="2">
        <v>0</v>
      </c>
      <c r="R32" s="2">
        <v>0</v>
      </c>
      <c r="S32" s="2">
        <v>0</v>
      </c>
      <c r="T32" s="2">
        <v>0</v>
      </c>
      <c r="U32" s="2">
        <v>0</v>
      </c>
      <c r="V32" s="19">
        <f t="shared" si="1"/>
        <v>0</v>
      </c>
      <c r="W32" s="2">
        <v>0</v>
      </c>
      <c r="X32" s="2">
        <v>0</v>
      </c>
      <c r="Y32" s="2">
        <v>0</v>
      </c>
      <c r="Z32" s="2">
        <v>0</v>
      </c>
      <c r="AA32" s="2">
        <v>0</v>
      </c>
      <c r="AB32" s="2">
        <v>0</v>
      </c>
      <c r="AC32" s="18">
        <f t="shared" si="2"/>
        <v>0</v>
      </c>
      <c r="AD32" s="4">
        <f t="shared" si="3"/>
        <v>0</v>
      </c>
      <c r="AE32" s="2"/>
    </row>
    <row r="33" spans="1:31" ht="14.5" x14ac:dyDescent="0.35">
      <c r="A33" s="41" t="s">
        <v>45</v>
      </c>
      <c r="B33" s="36">
        <v>0</v>
      </c>
      <c r="C33" s="2">
        <v>0</v>
      </c>
      <c r="D33" s="2">
        <v>0</v>
      </c>
      <c r="E33" s="2">
        <v>0</v>
      </c>
      <c r="F33" s="2">
        <v>0</v>
      </c>
      <c r="G33" s="2">
        <v>0</v>
      </c>
      <c r="H33" s="1">
        <f t="shared" si="4"/>
        <v>0</v>
      </c>
      <c r="I33" s="2">
        <v>0</v>
      </c>
      <c r="J33" s="2">
        <v>0</v>
      </c>
      <c r="K33" s="2">
        <v>0</v>
      </c>
      <c r="L33" s="2">
        <v>0</v>
      </c>
      <c r="M33" s="2">
        <v>0</v>
      </c>
      <c r="N33" s="2">
        <v>0</v>
      </c>
      <c r="O33" s="3">
        <f t="shared" si="0"/>
        <v>0</v>
      </c>
      <c r="P33" s="2">
        <v>0</v>
      </c>
      <c r="Q33" s="2">
        <v>0</v>
      </c>
      <c r="R33" s="2">
        <v>0</v>
      </c>
      <c r="S33" s="2">
        <v>0</v>
      </c>
      <c r="T33" s="2">
        <v>0</v>
      </c>
      <c r="U33" s="2">
        <v>0</v>
      </c>
      <c r="V33" s="19">
        <f t="shared" si="1"/>
        <v>0</v>
      </c>
      <c r="W33" s="2">
        <v>0</v>
      </c>
      <c r="X33" s="2">
        <v>0</v>
      </c>
      <c r="Y33" s="2">
        <v>0</v>
      </c>
      <c r="Z33" s="2">
        <v>0</v>
      </c>
      <c r="AA33" s="2">
        <v>0</v>
      </c>
      <c r="AB33" s="2">
        <v>0</v>
      </c>
      <c r="AC33" s="18">
        <f t="shared" si="2"/>
        <v>0</v>
      </c>
      <c r="AD33" s="4">
        <f t="shared" si="3"/>
        <v>0</v>
      </c>
      <c r="AE33" s="2"/>
    </row>
    <row r="34" spans="1:31" ht="14.5" x14ac:dyDescent="0.35">
      <c r="A34" s="41" t="s">
        <v>46</v>
      </c>
      <c r="B34" s="36">
        <v>0</v>
      </c>
      <c r="C34" s="2">
        <v>0</v>
      </c>
      <c r="D34" s="2">
        <v>0</v>
      </c>
      <c r="E34" s="2">
        <v>0</v>
      </c>
      <c r="F34" s="2">
        <v>0</v>
      </c>
      <c r="G34" s="2">
        <v>0</v>
      </c>
      <c r="H34" s="1">
        <f t="shared" si="4"/>
        <v>0</v>
      </c>
      <c r="I34" s="2">
        <v>0</v>
      </c>
      <c r="J34" s="2">
        <v>0</v>
      </c>
      <c r="K34" s="2">
        <v>0</v>
      </c>
      <c r="L34" s="2">
        <v>0</v>
      </c>
      <c r="M34" s="2">
        <v>0</v>
      </c>
      <c r="N34" s="2">
        <v>0</v>
      </c>
      <c r="O34" s="3">
        <f t="shared" si="0"/>
        <v>0</v>
      </c>
      <c r="P34" s="2">
        <v>0</v>
      </c>
      <c r="Q34" s="2">
        <v>0</v>
      </c>
      <c r="R34" s="2">
        <v>0</v>
      </c>
      <c r="S34" s="2">
        <v>0</v>
      </c>
      <c r="T34" s="2">
        <v>0</v>
      </c>
      <c r="U34" s="2">
        <v>0</v>
      </c>
      <c r="V34" s="19">
        <f t="shared" si="1"/>
        <v>0</v>
      </c>
      <c r="W34" s="2">
        <v>0</v>
      </c>
      <c r="X34" s="2">
        <v>0</v>
      </c>
      <c r="Y34" s="2">
        <v>0</v>
      </c>
      <c r="Z34" s="2">
        <v>0</v>
      </c>
      <c r="AA34" s="2">
        <v>0</v>
      </c>
      <c r="AB34" s="2">
        <v>0</v>
      </c>
      <c r="AC34" s="18">
        <f t="shared" si="2"/>
        <v>0</v>
      </c>
      <c r="AD34" s="4">
        <f t="shared" si="3"/>
        <v>0</v>
      </c>
      <c r="AE34" s="2"/>
    </row>
    <row r="35" spans="1:31" ht="14.5" x14ac:dyDescent="0.35">
      <c r="A35" s="41" t="s">
        <v>47</v>
      </c>
      <c r="B35" s="36">
        <v>0</v>
      </c>
      <c r="C35" s="2">
        <v>0</v>
      </c>
      <c r="D35" s="2">
        <v>0</v>
      </c>
      <c r="E35" s="2">
        <v>0</v>
      </c>
      <c r="F35" s="2">
        <v>0</v>
      </c>
      <c r="G35" s="2">
        <v>0</v>
      </c>
      <c r="H35" s="1">
        <f t="shared" si="4"/>
        <v>0</v>
      </c>
      <c r="I35" s="2">
        <v>0</v>
      </c>
      <c r="J35" s="2">
        <v>0</v>
      </c>
      <c r="K35" s="2">
        <v>0</v>
      </c>
      <c r="L35" s="2">
        <v>0</v>
      </c>
      <c r="M35" s="2">
        <v>0</v>
      </c>
      <c r="N35" s="2">
        <v>0</v>
      </c>
      <c r="O35" s="3">
        <f t="shared" si="0"/>
        <v>0</v>
      </c>
      <c r="P35" s="2">
        <v>0</v>
      </c>
      <c r="Q35" s="2">
        <v>0</v>
      </c>
      <c r="R35" s="2">
        <v>0</v>
      </c>
      <c r="S35" s="2">
        <v>0</v>
      </c>
      <c r="T35" s="2">
        <v>0</v>
      </c>
      <c r="U35" s="2">
        <v>0</v>
      </c>
      <c r="V35" s="19">
        <f t="shared" si="1"/>
        <v>0</v>
      </c>
      <c r="W35" s="2">
        <v>0</v>
      </c>
      <c r="X35" s="2">
        <v>0</v>
      </c>
      <c r="Y35" s="2">
        <v>0</v>
      </c>
      <c r="Z35" s="2">
        <v>0</v>
      </c>
      <c r="AA35" s="2">
        <v>0</v>
      </c>
      <c r="AB35" s="2">
        <v>0</v>
      </c>
      <c r="AC35" s="18">
        <f t="shared" si="2"/>
        <v>0</v>
      </c>
      <c r="AD35" s="4">
        <f t="shared" si="3"/>
        <v>0</v>
      </c>
      <c r="AE35" s="2"/>
    </row>
    <row r="36" spans="1:31" ht="14.5" x14ac:dyDescent="0.35">
      <c r="A36" s="41" t="s">
        <v>48</v>
      </c>
      <c r="B36" s="36">
        <v>2</v>
      </c>
      <c r="C36" s="2">
        <v>0</v>
      </c>
      <c r="D36" s="2">
        <v>3</v>
      </c>
      <c r="E36" s="2">
        <v>0</v>
      </c>
      <c r="F36" s="2">
        <v>0</v>
      </c>
      <c r="G36" s="2">
        <v>0</v>
      </c>
      <c r="H36" s="1">
        <f t="shared" si="4"/>
        <v>5</v>
      </c>
      <c r="I36" s="2">
        <v>0</v>
      </c>
      <c r="J36" s="2">
        <v>0</v>
      </c>
      <c r="K36" s="2">
        <v>0</v>
      </c>
      <c r="L36" s="2">
        <v>0</v>
      </c>
      <c r="M36" s="2">
        <v>0</v>
      </c>
      <c r="N36" s="2">
        <v>0</v>
      </c>
      <c r="O36" s="3">
        <f t="shared" si="0"/>
        <v>0</v>
      </c>
      <c r="P36" s="2">
        <v>0</v>
      </c>
      <c r="Q36" s="2">
        <v>0</v>
      </c>
      <c r="R36" s="2">
        <v>0</v>
      </c>
      <c r="S36" s="2">
        <v>0</v>
      </c>
      <c r="T36" s="2">
        <v>0</v>
      </c>
      <c r="U36" s="2">
        <v>0</v>
      </c>
      <c r="V36" s="19">
        <f t="shared" si="1"/>
        <v>0</v>
      </c>
      <c r="W36" s="2">
        <v>0</v>
      </c>
      <c r="X36" s="2">
        <v>0</v>
      </c>
      <c r="Y36" s="2">
        <v>0</v>
      </c>
      <c r="Z36" s="2">
        <v>0</v>
      </c>
      <c r="AA36" s="2">
        <v>0</v>
      </c>
      <c r="AB36" s="2">
        <v>0</v>
      </c>
      <c r="AC36" s="18">
        <f t="shared" si="2"/>
        <v>0</v>
      </c>
      <c r="AD36" s="4">
        <f t="shared" si="3"/>
        <v>5</v>
      </c>
      <c r="AE36" s="2"/>
    </row>
    <row r="37" spans="1:31" ht="14.5" x14ac:dyDescent="0.35">
      <c r="A37" s="41" t="s">
        <v>49</v>
      </c>
      <c r="B37" s="36">
        <v>0</v>
      </c>
      <c r="C37" s="2">
        <v>0</v>
      </c>
      <c r="D37" s="2">
        <v>0</v>
      </c>
      <c r="E37" s="2">
        <v>0</v>
      </c>
      <c r="F37" s="2">
        <v>0</v>
      </c>
      <c r="G37" s="2">
        <v>0</v>
      </c>
      <c r="H37" s="1">
        <f t="shared" si="4"/>
        <v>0</v>
      </c>
      <c r="I37" s="2">
        <v>0</v>
      </c>
      <c r="J37" s="2">
        <v>0</v>
      </c>
      <c r="K37" s="2">
        <v>0</v>
      </c>
      <c r="L37" s="2">
        <v>0</v>
      </c>
      <c r="M37" s="2">
        <v>0</v>
      </c>
      <c r="N37" s="2">
        <v>0</v>
      </c>
      <c r="O37" s="3">
        <f t="shared" ref="O37:O68" si="5">I37+J37+K37+L37+M37+N37</f>
        <v>0</v>
      </c>
      <c r="P37" s="2">
        <v>0</v>
      </c>
      <c r="Q37" s="2">
        <v>0</v>
      </c>
      <c r="R37" s="2">
        <v>0</v>
      </c>
      <c r="S37" s="2">
        <v>0</v>
      </c>
      <c r="T37" s="2">
        <v>0</v>
      </c>
      <c r="U37" s="2">
        <v>0</v>
      </c>
      <c r="V37" s="19">
        <f t="shared" ref="V37:V68" si="6">P37+Q37+R37+S37+T37+U37</f>
        <v>0</v>
      </c>
      <c r="W37" s="2">
        <v>0</v>
      </c>
      <c r="X37" s="2">
        <v>0</v>
      </c>
      <c r="Y37" s="2">
        <v>0</v>
      </c>
      <c r="Z37" s="2">
        <v>0</v>
      </c>
      <c r="AA37" s="2">
        <v>0</v>
      </c>
      <c r="AB37" s="2">
        <v>0</v>
      </c>
      <c r="AC37" s="18">
        <f t="shared" ref="AC37:AC68" si="7">W37+X37+Y37+Z37+AA37+AB37</f>
        <v>0</v>
      </c>
      <c r="AD37" s="4">
        <f t="shared" ref="AD37:AD68" si="8">H37+O37+V37+AC37</f>
        <v>0</v>
      </c>
      <c r="AE37" s="2"/>
    </row>
    <row r="38" spans="1:31" ht="14.5" x14ac:dyDescent="0.35">
      <c r="A38" s="41" t="s">
        <v>50</v>
      </c>
      <c r="B38" s="36">
        <v>0</v>
      </c>
      <c r="C38" s="2">
        <v>0</v>
      </c>
      <c r="D38" s="2">
        <v>0</v>
      </c>
      <c r="E38" s="2">
        <v>0</v>
      </c>
      <c r="F38" s="2">
        <v>0</v>
      </c>
      <c r="G38" s="2">
        <v>0</v>
      </c>
      <c r="H38" s="1">
        <f t="shared" si="4"/>
        <v>0</v>
      </c>
      <c r="I38" s="2">
        <v>0</v>
      </c>
      <c r="J38" s="2">
        <v>0</v>
      </c>
      <c r="K38" s="2">
        <v>0</v>
      </c>
      <c r="L38" s="2">
        <v>0</v>
      </c>
      <c r="M38" s="2">
        <v>0</v>
      </c>
      <c r="N38" s="2">
        <v>0</v>
      </c>
      <c r="O38" s="3">
        <f t="shared" si="5"/>
        <v>0</v>
      </c>
      <c r="P38" s="2">
        <v>0</v>
      </c>
      <c r="Q38" s="2">
        <v>0</v>
      </c>
      <c r="R38" s="2">
        <v>0</v>
      </c>
      <c r="S38" s="2">
        <v>0</v>
      </c>
      <c r="T38" s="2">
        <v>0</v>
      </c>
      <c r="U38" s="2">
        <v>0</v>
      </c>
      <c r="V38" s="19">
        <f t="shared" si="6"/>
        <v>0</v>
      </c>
      <c r="W38" s="2">
        <v>0</v>
      </c>
      <c r="X38" s="2">
        <v>0</v>
      </c>
      <c r="Y38" s="2">
        <v>0</v>
      </c>
      <c r="Z38" s="2">
        <v>0</v>
      </c>
      <c r="AA38" s="2">
        <v>0</v>
      </c>
      <c r="AB38" s="2">
        <v>0</v>
      </c>
      <c r="AC38" s="18">
        <f t="shared" si="7"/>
        <v>0</v>
      </c>
      <c r="AD38" s="4">
        <f t="shared" si="8"/>
        <v>0</v>
      </c>
      <c r="AE38" s="2"/>
    </row>
    <row r="39" spans="1:31" ht="14.5" x14ac:dyDescent="0.35">
      <c r="A39" s="41" t="s">
        <v>51</v>
      </c>
      <c r="B39" s="36">
        <v>0</v>
      </c>
      <c r="C39" s="2">
        <v>0</v>
      </c>
      <c r="D39" s="2">
        <v>0</v>
      </c>
      <c r="E39" s="2">
        <v>0</v>
      </c>
      <c r="F39" s="2">
        <v>0</v>
      </c>
      <c r="G39" s="2">
        <v>0</v>
      </c>
      <c r="H39" s="1">
        <f t="shared" si="4"/>
        <v>0</v>
      </c>
      <c r="I39" s="2">
        <v>0</v>
      </c>
      <c r="J39" s="2">
        <v>0</v>
      </c>
      <c r="K39" s="2">
        <v>0</v>
      </c>
      <c r="L39" s="2">
        <v>0</v>
      </c>
      <c r="M39" s="2">
        <v>0</v>
      </c>
      <c r="N39" s="2">
        <v>0</v>
      </c>
      <c r="O39" s="3">
        <f t="shared" si="5"/>
        <v>0</v>
      </c>
      <c r="P39" s="2">
        <v>0</v>
      </c>
      <c r="Q39" s="2">
        <v>0</v>
      </c>
      <c r="R39" s="2">
        <v>0</v>
      </c>
      <c r="S39" s="2">
        <v>0</v>
      </c>
      <c r="T39" s="2">
        <v>0</v>
      </c>
      <c r="U39" s="2">
        <v>0</v>
      </c>
      <c r="V39" s="19">
        <f t="shared" si="6"/>
        <v>0</v>
      </c>
      <c r="W39" s="2">
        <v>0</v>
      </c>
      <c r="X39" s="2">
        <v>0</v>
      </c>
      <c r="Y39" s="2">
        <v>0</v>
      </c>
      <c r="Z39" s="2">
        <v>0</v>
      </c>
      <c r="AA39" s="2">
        <v>0</v>
      </c>
      <c r="AB39" s="2">
        <v>0</v>
      </c>
      <c r="AC39" s="18">
        <f t="shared" si="7"/>
        <v>0</v>
      </c>
      <c r="AD39" s="4">
        <f t="shared" si="8"/>
        <v>0</v>
      </c>
      <c r="AE39" s="2"/>
    </row>
    <row r="40" spans="1:31" ht="14.5" x14ac:dyDescent="0.35">
      <c r="A40" s="41" t="s">
        <v>52</v>
      </c>
      <c r="B40" s="36">
        <v>0</v>
      </c>
      <c r="C40" s="2">
        <v>0</v>
      </c>
      <c r="D40" s="2">
        <v>0</v>
      </c>
      <c r="E40" s="2">
        <v>0</v>
      </c>
      <c r="F40" s="2">
        <v>0</v>
      </c>
      <c r="G40" s="2">
        <v>0</v>
      </c>
      <c r="H40" s="1">
        <f t="shared" si="4"/>
        <v>0</v>
      </c>
      <c r="I40" s="2">
        <v>0</v>
      </c>
      <c r="J40" s="2">
        <v>0</v>
      </c>
      <c r="K40" s="2">
        <v>0</v>
      </c>
      <c r="L40" s="2">
        <v>0</v>
      </c>
      <c r="M40" s="2">
        <v>0</v>
      </c>
      <c r="N40" s="2">
        <v>0</v>
      </c>
      <c r="O40" s="3">
        <f t="shared" si="5"/>
        <v>0</v>
      </c>
      <c r="P40" s="2">
        <v>0</v>
      </c>
      <c r="Q40" s="2">
        <v>0</v>
      </c>
      <c r="R40" s="2">
        <v>0</v>
      </c>
      <c r="S40" s="2">
        <v>0</v>
      </c>
      <c r="T40" s="2">
        <v>0</v>
      </c>
      <c r="U40" s="2">
        <v>0</v>
      </c>
      <c r="V40" s="19">
        <f t="shared" si="6"/>
        <v>0</v>
      </c>
      <c r="W40" s="2">
        <v>0</v>
      </c>
      <c r="X40" s="2">
        <v>0</v>
      </c>
      <c r="Y40" s="2">
        <v>0</v>
      </c>
      <c r="Z40" s="2">
        <v>0</v>
      </c>
      <c r="AA40" s="2">
        <v>0</v>
      </c>
      <c r="AB40" s="2">
        <v>0</v>
      </c>
      <c r="AC40" s="18">
        <f t="shared" si="7"/>
        <v>0</v>
      </c>
      <c r="AD40" s="4">
        <f t="shared" si="8"/>
        <v>0</v>
      </c>
      <c r="AE40" s="2"/>
    </row>
    <row r="41" spans="1:31" ht="14.5" x14ac:dyDescent="0.35">
      <c r="A41" s="41" t="s">
        <v>53</v>
      </c>
      <c r="B41" s="36">
        <v>0</v>
      </c>
      <c r="C41" s="2">
        <v>0</v>
      </c>
      <c r="D41" s="2">
        <v>0</v>
      </c>
      <c r="E41" s="2">
        <v>0</v>
      </c>
      <c r="F41" s="2">
        <v>0</v>
      </c>
      <c r="G41" s="2">
        <v>0</v>
      </c>
      <c r="H41" s="1">
        <f t="shared" si="4"/>
        <v>0</v>
      </c>
      <c r="I41" s="2">
        <v>0</v>
      </c>
      <c r="J41" s="2">
        <v>0</v>
      </c>
      <c r="K41" s="2">
        <v>0</v>
      </c>
      <c r="L41" s="2">
        <v>0</v>
      </c>
      <c r="M41" s="2">
        <v>0</v>
      </c>
      <c r="N41" s="2">
        <v>0</v>
      </c>
      <c r="O41" s="3">
        <f t="shared" si="5"/>
        <v>0</v>
      </c>
      <c r="P41" s="2">
        <v>0</v>
      </c>
      <c r="Q41" s="2">
        <v>0</v>
      </c>
      <c r="R41" s="2">
        <v>0</v>
      </c>
      <c r="S41" s="2">
        <v>0</v>
      </c>
      <c r="T41" s="2">
        <v>0</v>
      </c>
      <c r="U41" s="2">
        <v>0</v>
      </c>
      <c r="V41" s="19">
        <f t="shared" si="6"/>
        <v>0</v>
      </c>
      <c r="W41" s="2">
        <v>0</v>
      </c>
      <c r="X41" s="2">
        <v>0</v>
      </c>
      <c r="Y41" s="2">
        <v>0</v>
      </c>
      <c r="Z41" s="2">
        <v>0</v>
      </c>
      <c r="AA41" s="2">
        <v>0</v>
      </c>
      <c r="AB41" s="2">
        <v>0</v>
      </c>
      <c r="AC41" s="18">
        <f t="shared" si="7"/>
        <v>0</v>
      </c>
      <c r="AD41" s="4">
        <f t="shared" si="8"/>
        <v>0</v>
      </c>
      <c r="AE41" s="2"/>
    </row>
    <row r="42" spans="1:31" ht="14.5" x14ac:dyDescent="0.35">
      <c r="A42" s="41" t="s">
        <v>54</v>
      </c>
      <c r="B42" s="36">
        <v>0</v>
      </c>
      <c r="C42" s="2">
        <v>0</v>
      </c>
      <c r="D42" s="2">
        <v>0</v>
      </c>
      <c r="E42" s="2">
        <v>0</v>
      </c>
      <c r="F42" s="2">
        <v>0</v>
      </c>
      <c r="G42" s="2">
        <v>0</v>
      </c>
      <c r="H42" s="1">
        <f t="shared" si="4"/>
        <v>0</v>
      </c>
      <c r="I42" s="2">
        <v>0</v>
      </c>
      <c r="J42" s="2">
        <v>0</v>
      </c>
      <c r="K42" s="2">
        <v>0</v>
      </c>
      <c r="L42" s="2">
        <v>0</v>
      </c>
      <c r="M42" s="2">
        <v>0</v>
      </c>
      <c r="N42" s="2">
        <v>0</v>
      </c>
      <c r="O42" s="3">
        <f t="shared" si="5"/>
        <v>0</v>
      </c>
      <c r="P42" s="2">
        <v>0</v>
      </c>
      <c r="Q42" s="2">
        <v>0</v>
      </c>
      <c r="R42" s="2">
        <v>0</v>
      </c>
      <c r="S42" s="2">
        <v>0</v>
      </c>
      <c r="T42" s="2">
        <v>0</v>
      </c>
      <c r="U42" s="2">
        <v>0</v>
      </c>
      <c r="V42" s="19">
        <f t="shared" si="6"/>
        <v>0</v>
      </c>
      <c r="W42" s="2">
        <v>0</v>
      </c>
      <c r="X42" s="2">
        <v>0</v>
      </c>
      <c r="Y42" s="2">
        <v>4</v>
      </c>
      <c r="Z42" s="2">
        <v>0</v>
      </c>
      <c r="AA42" s="2">
        <v>0</v>
      </c>
      <c r="AB42" s="2">
        <v>0</v>
      </c>
      <c r="AC42" s="18">
        <f t="shared" si="7"/>
        <v>4</v>
      </c>
      <c r="AD42" s="4">
        <f t="shared" si="8"/>
        <v>4</v>
      </c>
      <c r="AE42" s="2"/>
    </row>
    <row r="43" spans="1:31" ht="14.5" x14ac:dyDescent="0.35">
      <c r="A43" s="41" t="s">
        <v>55</v>
      </c>
      <c r="B43" s="36">
        <v>0</v>
      </c>
      <c r="C43" s="2">
        <v>0</v>
      </c>
      <c r="D43" s="2">
        <v>0</v>
      </c>
      <c r="E43" s="2">
        <v>0</v>
      </c>
      <c r="F43" s="2">
        <v>0</v>
      </c>
      <c r="G43" s="2">
        <v>0</v>
      </c>
      <c r="H43" s="1">
        <f t="shared" si="4"/>
        <v>0</v>
      </c>
      <c r="I43" s="2">
        <v>0</v>
      </c>
      <c r="J43" s="2">
        <v>0</v>
      </c>
      <c r="K43" s="2">
        <v>0</v>
      </c>
      <c r="L43" s="2">
        <v>0</v>
      </c>
      <c r="M43" s="2">
        <v>0</v>
      </c>
      <c r="N43" s="2">
        <v>0</v>
      </c>
      <c r="O43" s="3">
        <f t="shared" si="5"/>
        <v>0</v>
      </c>
      <c r="P43" s="2">
        <v>0</v>
      </c>
      <c r="Q43" s="2">
        <v>0</v>
      </c>
      <c r="R43" s="2">
        <v>0</v>
      </c>
      <c r="S43" s="2">
        <v>0</v>
      </c>
      <c r="T43" s="2">
        <v>0</v>
      </c>
      <c r="U43" s="2">
        <v>0</v>
      </c>
      <c r="V43" s="19">
        <f t="shared" si="6"/>
        <v>0</v>
      </c>
      <c r="W43" s="2">
        <v>0</v>
      </c>
      <c r="X43" s="2">
        <v>0</v>
      </c>
      <c r="Y43" s="2">
        <v>0</v>
      </c>
      <c r="Z43" s="2">
        <v>0</v>
      </c>
      <c r="AA43" s="2">
        <v>0</v>
      </c>
      <c r="AB43" s="2">
        <v>0</v>
      </c>
      <c r="AC43" s="18">
        <f t="shared" si="7"/>
        <v>0</v>
      </c>
      <c r="AD43" s="4">
        <f t="shared" si="8"/>
        <v>0</v>
      </c>
      <c r="AE43" s="2"/>
    </row>
    <row r="44" spans="1:31" ht="14.5" x14ac:dyDescent="0.35">
      <c r="A44" s="41" t="s">
        <v>56</v>
      </c>
      <c r="B44" s="36">
        <v>0</v>
      </c>
      <c r="C44" s="2">
        <v>0</v>
      </c>
      <c r="D44" s="2">
        <v>0</v>
      </c>
      <c r="E44" s="2">
        <v>0</v>
      </c>
      <c r="F44" s="2">
        <v>0</v>
      </c>
      <c r="G44" s="2">
        <v>0</v>
      </c>
      <c r="H44" s="1">
        <f t="shared" si="4"/>
        <v>0</v>
      </c>
      <c r="I44" s="2">
        <v>0</v>
      </c>
      <c r="J44" s="2">
        <v>0</v>
      </c>
      <c r="K44" s="2">
        <v>0</v>
      </c>
      <c r="L44" s="2">
        <v>0</v>
      </c>
      <c r="M44" s="2">
        <v>0</v>
      </c>
      <c r="N44" s="2">
        <v>0</v>
      </c>
      <c r="O44" s="3">
        <f t="shared" si="5"/>
        <v>0</v>
      </c>
      <c r="P44" s="2">
        <v>6</v>
      </c>
      <c r="Q44" s="2">
        <v>0</v>
      </c>
      <c r="R44" s="2">
        <v>4</v>
      </c>
      <c r="S44" s="2">
        <v>0</v>
      </c>
      <c r="T44" s="2">
        <v>0</v>
      </c>
      <c r="U44" s="2">
        <v>0</v>
      </c>
      <c r="V44" s="19">
        <f t="shared" si="6"/>
        <v>10</v>
      </c>
      <c r="W44" s="2">
        <v>1</v>
      </c>
      <c r="X44" s="2">
        <v>4</v>
      </c>
      <c r="Y44" s="2">
        <v>0</v>
      </c>
      <c r="Z44" s="2">
        <v>0</v>
      </c>
      <c r="AA44" s="2">
        <v>0</v>
      </c>
      <c r="AB44" s="2">
        <v>0</v>
      </c>
      <c r="AC44" s="18">
        <f t="shared" si="7"/>
        <v>5</v>
      </c>
      <c r="AD44" s="4">
        <f t="shared" si="8"/>
        <v>15</v>
      </c>
      <c r="AE44" s="2"/>
    </row>
    <row r="45" spans="1:31" ht="14.5" x14ac:dyDescent="0.35">
      <c r="A45" s="41" t="s">
        <v>57</v>
      </c>
      <c r="B45" s="36">
        <v>0</v>
      </c>
      <c r="C45" s="2">
        <v>0</v>
      </c>
      <c r="D45" s="2">
        <v>0</v>
      </c>
      <c r="E45" s="2">
        <v>0</v>
      </c>
      <c r="F45" s="2">
        <v>0</v>
      </c>
      <c r="G45" s="2">
        <v>0</v>
      </c>
      <c r="H45" s="1">
        <f t="shared" si="4"/>
        <v>0</v>
      </c>
      <c r="I45" s="2">
        <v>0</v>
      </c>
      <c r="J45" s="2">
        <v>0</v>
      </c>
      <c r="K45" s="2">
        <v>0</v>
      </c>
      <c r="L45" s="2">
        <v>0</v>
      </c>
      <c r="M45" s="2">
        <v>0</v>
      </c>
      <c r="N45" s="2">
        <v>0</v>
      </c>
      <c r="O45" s="3">
        <f t="shared" si="5"/>
        <v>0</v>
      </c>
      <c r="P45" s="2">
        <v>0</v>
      </c>
      <c r="Q45" s="2">
        <v>0</v>
      </c>
      <c r="R45" s="2">
        <v>0</v>
      </c>
      <c r="S45" s="2">
        <v>0</v>
      </c>
      <c r="T45" s="2">
        <v>0</v>
      </c>
      <c r="U45" s="2">
        <v>0</v>
      </c>
      <c r="V45" s="19">
        <f t="shared" si="6"/>
        <v>0</v>
      </c>
      <c r="W45" s="2">
        <v>0</v>
      </c>
      <c r="X45" s="2">
        <v>0</v>
      </c>
      <c r="Y45" s="2">
        <v>0</v>
      </c>
      <c r="Z45" s="2">
        <v>0</v>
      </c>
      <c r="AA45" s="2">
        <v>0</v>
      </c>
      <c r="AB45" s="2">
        <v>0</v>
      </c>
      <c r="AC45" s="18">
        <f t="shared" si="7"/>
        <v>0</v>
      </c>
      <c r="AD45" s="4">
        <f t="shared" si="8"/>
        <v>0</v>
      </c>
      <c r="AE45" s="2"/>
    </row>
    <row r="46" spans="1:31" ht="14.5" x14ac:dyDescent="0.35">
      <c r="A46" s="41" t="s">
        <v>58</v>
      </c>
      <c r="B46" s="36">
        <v>0</v>
      </c>
      <c r="C46" s="2">
        <v>0</v>
      </c>
      <c r="D46" s="2">
        <v>0</v>
      </c>
      <c r="E46" s="2">
        <v>0</v>
      </c>
      <c r="F46" s="2">
        <v>0</v>
      </c>
      <c r="G46" s="2">
        <v>0</v>
      </c>
      <c r="H46" s="1">
        <f t="shared" si="4"/>
        <v>0</v>
      </c>
      <c r="I46" s="2">
        <v>0</v>
      </c>
      <c r="J46" s="2">
        <v>0</v>
      </c>
      <c r="K46" s="2">
        <v>0</v>
      </c>
      <c r="L46" s="2">
        <v>0</v>
      </c>
      <c r="M46" s="2">
        <v>0</v>
      </c>
      <c r="N46" s="2">
        <v>0</v>
      </c>
      <c r="O46" s="3">
        <f t="shared" si="5"/>
        <v>0</v>
      </c>
      <c r="P46" s="2">
        <v>0</v>
      </c>
      <c r="Q46" s="2">
        <v>0</v>
      </c>
      <c r="R46" s="2">
        <v>0</v>
      </c>
      <c r="S46" s="2">
        <v>0</v>
      </c>
      <c r="T46" s="2">
        <v>0</v>
      </c>
      <c r="U46" s="2">
        <v>0</v>
      </c>
      <c r="V46" s="19">
        <f t="shared" si="6"/>
        <v>0</v>
      </c>
      <c r="W46" s="2">
        <v>0</v>
      </c>
      <c r="X46" s="2">
        <v>0</v>
      </c>
      <c r="Y46" s="2">
        <v>0</v>
      </c>
      <c r="Z46" s="2">
        <v>0</v>
      </c>
      <c r="AA46" s="2">
        <v>0</v>
      </c>
      <c r="AB46" s="2">
        <v>0</v>
      </c>
      <c r="AC46" s="18">
        <f t="shared" si="7"/>
        <v>0</v>
      </c>
      <c r="AD46" s="4">
        <f t="shared" si="8"/>
        <v>0</v>
      </c>
      <c r="AE46" s="2" t="s">
        <v>59</v>
      </c>
    </row>
    <row r="47" spans="1:31" ht="14.5" x14ac:dyDescent="0.35">
      <c r="A47" s="41" t="s">
        <v>60</v>
      </c>
      <c r="B47" s="36">
        <v>0</v>
      </c>
      <c r="C47" s="2">
        <v>0</v>
      </c>
      <c r="D47" s="2">
        <v>0</v>
      </c>
      <c r="E47" s="2">
        <v>0</v>
      </c>
      <c r="F47" s="2">
        <v>0</v>
      </c>
      <c r="G47" s="2">
        <v>0</v>
      </c>
      <c r="H47" s="1">
        <f t="shared" si="4"/>
        <v>0</v>
      </c>
      <c r="I47" s="2">
        <v>0</v>
      </c>
      <c r="J47" s="2">
        <v>0</v>
      </c>
      <c r="K47" s="2">
        <v>0</v>
      </c>
      <c r="L47" s="2">
        <v>0</v>
      </c>
      <c r="M47" s="2">
        <v>0</v>
      </c>
      <c r="N47" s="2">
        <v>0</v>
      </c>
      <c r="O47" s="3">
        <f t="shared" si="5"/>
        <v>0</v>
      </c>
      <c r="P47" s="2">
        <v>0</v>
      </c>
      <c r="Q47" s="2">
        <v>0</v>
      </c>
      <c r="R47" s="2">
        <v>0</v>
      </c>
      <c r="S47" s="2">
        <v>0</v>
      </c>
      <c r="T47" s="2">
        <v>0</v>
      </c>
      <c r="U47" s="2">
        <v>0</v>
      </c>
      <c r="V47" s="19">
        <f t="shared" si="6"/>
        <v>0</v>
      </c>
      <c r="W47" s="2">
        <v>0</v>
      </c>
      <c r="X47" s="2">
        <v>0</v>
      </c>
      <c r="Y47" s="2">
        <v>0</v>
      </c>
      <c r="Z47" s="2">
        <v>0</v>
      </c>
      <c r="AA47" s="2">
        <v>0</v>
      </c>
      <c r="AB47" s="2">
        <v>0</v>
      </c>
      <c r="AC47" s="18">
        <f t="shared" si="7"/>
        <v>0</v>
      </c>
      <c r="AD47" s="4">
        <f t="shared" si="8"/>
        <v>0</v>
      </c>
      <c r="AE47" s="2"/>
    </row>
    <row r="48" spans="1:31" ht="14.5" x14ac:dyDescent="0.35">
      <c r="A48" s="41" t="s">
        <v>61</v>
      </c>
      <c r="B48" s="36">
        <v>0</v>
      </c>
      <c r="C48" s="2">
        <v>0</v>
      </c>
      <c r="D48" s="2">
        <v>0</v>
      </c>
      <c r="E48" s="2">
        <v>0</v>
      </c>
      <c r="F48" s="2">
        <v>0</v>
      </c>
      <c r="G48" s="2">
        <v>0</v>
      </c>
      <c r="H48" s="1">
        <f t="shared" si="4"/>
        <v>0</v>
      </c>
      <c r="I48" s="2">
        <v>0</v>
      </c>
      <c r="J48" s="2">
        <v>0</v>
      </c>
      <c r="K48" s="2">
        <v>0</v>
      </c>
      <c r="L48" s="2">
        <v>0</v>
      </c>
      <c r="M48" s="2">
        <v>0</v>
      </c>
      <c r="N48" s="2">
        <v>0</v>
      </c>
      <c r="O48" s="3">
        <f t="shared" si="5"/>
        <v>0</v>
      </c>
      <c r="P48" s="2">
        <v>0</v>
      </c>
      <c r="Q48" s="2"/>
      <c r="R48" s="2">
        <v>0</v>
      </c>
      <c r="S48" s="2">
        <v>0</v>
      </c>
      <c r="T48" s="2">
        <v>0</v>
      </c>
      <c r="U48" s="2">
        <v>0</v>
      </c>
      <c r="V48" s="19">
        <f t="shared" si="6"/>
        <v>0</v>
      </c>
      <c r="W48" s="2">
        <v>0</v>
      </c>
      <c r="X48" s="2">
        <v>0</v>
      </c>
      <c r="Y48" s="2">
        <v>0</v>
      </c>
      <c r="Z48" s="2">
        <v>0</v>
      </c>
      <c r="AA48" s="2">
        <v>0</v>
      </c>
      <c r="AB48" s="2">
        <v>0</v>
      </c>
      <c r="AC48" s="18">
        <f t="shared" si="7"/>
        <v>0</v>
      </c>
      <c r="AD48" s="4">
        <f t="shared" si="8"/>
        <v>0</v>
      </c>
      <c r="AE48" s="2"/>
    </row>
    <row r="49" spans="1:31" ht="14.5" x14ac:dyDescent="0.35">
      <c r="A49" s="41" t="s">
        <v>62</v>
      </c>
      <c r="B49" s="36">
        <v>1</v>
      </c>
      <c r="C49" s="2">
        <v>0</v>
      </c>
      <c r="D49" s="2">
        <v>0</v>
      </c>
      <c r="E49" s="2">
        <v>0</v>
      </c>
      <c r="F49" s="2">
        <v>0</v>
      </c>
      <c r="G49" s="2">
        <v>0</v>
      </c>
      <c r="H49" s="1">
        <f t="shared" si="4"/>
        <v>1</v>
      </c>
      <c r="I49" s="2">
        <v>0</v>
      </c>
      <c r="J49" s="2">
        <v>0</v>
      </c>
      <c r="K49" s="2">
        <v>0</v>
      </c>
      <c r="L49" s="2">
        <v>0</v>
      </c>
      <c r="M49" s="2">
        <v>0</v>
      </c>
      <c r="N49" s="2">
        <v>0</v>
      </c>
      <c r="O49" s="3">
        <f t="shared" si="5"/>
        <v>0</v>
      </c>
      <c r="P49" s="2">
        <v>0</v>
      </c>
      <c r="Q49" s="2">
        <v>0</v>
      </c>
      <c r="R49" s="2">
        <v>0</v>
      </c>
      <c r="S49" s="2">
        <v>0</v>
      </c>
      <c r="T49" s="2">
        <v>0</v>
      </c>
      <c r="U49" s="2">
        <v>0</v>
      </c>
      <c r="V49" s="19">
        <f t="shared" si="6"/>
        <v>0</v>
      </c>
      <c r="W49" s="2">
        <v>0</v>
      </c>
      <c r="X49" s="2">
        <v>0</v>
      </c>
      <c r="Y49" s="2">
        <v>0</v>
      </c>
      <c r="Z49" s="2">
        <v>0</v>
      </c>
      <c r="AA49" s="2">
        <v>0</v>
      </c>
      <c r="AB49" s="2">
        <v>0</v>
      </c>
      <c r="AC49" s="18">
        <f t="shared" si="7"/>
        <v>0</v>
      </c>
      <c r="AD49" s="4">
        <f t="shared" si="8"/>
        <v>1</v>
      </c>
      <c r="AE49" s="2"/>
    </row>
    <row r="50" spans="1:31" ht="14.5" x14ac:dyDescent="0.35">
      <c r="A50" s="41" t="s">
        <v>63</v>
      </c>
      <c r="B50" s="36">
        <v>0</v>
      </c>
      <c r="C50" s="2">
        <v>0</v>
      </c>
      <c r="D50" s="2">
        <v>0</v>
      </c>
      <c r="E50" s="2">
        <v>0</v>
      </c>
      <c r="F50" s="2">
        <v>0</v>
      </c>
      <c r="G50" s="2">
        <v>0</v>
      </c>
      <c r="H50" s="1">
        <f t="shared" si="4"/>
        <v>0</v>
      </c>
      <c r="I50" s="2">
        <v>0</v>
      </c>
      <c r="J50" s="2">
        <v>0</v>
      </c>
      <c r="K50" s="2">
        <v>0</v>
      </c>
      <c r="L50" s="2">
        <v>0</v>
      </c>
      <c r="M50" s="2">
        <v>0</v>
      </c>
      <c r="N50" s="2">
        <v>0</v>
      </c>
      <c r="O50" s="3">
        <f t="shared" si="5"/>
        <v>0</v>
      </c>
      <c r="P50" s="2">
        <v>0</v>
      </c>
      <c r="Q50" s="2">
        <v>0</v>
      </c>
      <c r="R50" s="2">
        <v>19</v>
      </c>
      <c r="S50" s="2">
        <v>0</v>
      </c>
      <c r="T50" s="2">
        <v>0</v>
      </c>
      <c r="U50" s="2">
        <v>0</v>
      </c>
      <c r="V50" s="19">
        <f t="shared" si="6"/>
        <v>19</v>
      </c>
      <c r="W50" s="2">
        <v>0</v>
      </c>
      <c r="X50" s="2">
        <v>0</v>
      </c>
      <c r="Y50" s="2">
        <v>0</v>
      </c>
      <c r="Z50" s="2">
        <v>0</v>
      </c>
      <c r="AA50" s="2">
        <v>0</v>
      </c>
      <c r="AB50" s="2">
        <v>0</v>
      </c>
      <c r="AC50" s="18">
        <f t="shared" si="7"/>
        <v>0</v>
      </c>
      <c r="AD50" s="4">
        <f t="shared" si="8"/>
        <v>19</v>
      </c>
      <c r="AE50" s="2"/>
    </row>
    <row r="51" spans="1:31" ht="14.5" x14ac:dyDescent="0.35">
      <c r="A51" s="41" t="s">
        <v>64</v>
      </c>
      <c r="B51" s="36">
        <v>6</v>
      </c>
      <c r="C51" s="2">
        <v>0</v>
      </c>
      <c r="D51" s="2">
        <v>0</v>
      </c>
      <c r="E51" s="2">
        <v>0</v>
      </c>
      <c r="F51" s="2">
        <v>0</v>
      </c>
      <c r="G51" s="2">
        <v>0</v>
      </c>
      <c r="H51" s="1">
        <f t="shared" si="4"/>
        <v>6</v>
      </c>
      <c r="I51" s="2">
        <v>0</v>
      </c>
      <c r="J51" s="2">
        <v>0</v>
      </c>
      <c r="K51" s="2">
        <v>0</v>
      </c>
      <c r="L51" s="2">
        <v>0</v>
      </c>
      <c r="M51" s="2">
        <v>0</v>
      </c>
      <c r="N51" s="2">
        <v>0</v>
      </c>
      <c r="O51" s="3">
        <f t="shared" si="5"/>
        <v>0</v>
      </c>
      <c r="P51" s="2">
        <v>0</v>
      </c>
      <c r="Q51" s="2">
        <v>0</v>
      </c>
      <c r="R51" s="2">
        <v>0</v>
      </c>
      <c r="S51" s="2">
        <v>0</v>
      </c>
      <c r="T51" s="2">
        <v>0</v>
      </c>
      <c r="U51" s="2">
        <v>0</v>
      </c>
      <c r="V51" s="19">
        <f t="shared" si="6"/>
        <v>0</v>
      </c>
      <c r="W51" s="2">
        <v>0</v>
      </c>
      <c r="X51" s="2">
        <v>0</v>
      </c>
      <c r="Y51" s="2">
        <v>0</v>
      </c>
      <c r="Z51" s="2">
        <v>0</v>
      </c>
      <c r="AA51" s="2">
        <v>0</v>
      </c>
      <c r="AB51" s="2">
        <v>0</v>
      </c>
      <c r="AC51" s="18">
        <f t="shared" si="7"/>
        <v>0</v>
      </c>
      <c r="AD51" s="4">
        <f t="shared" si="8"/>
        <v>6</v>
      </c>
      <c r="AE51" s="2"/>
    </row>
    <row r="52" spans="1:31" ht="14.5" x14ac:dyDescent="0.35">
      <c r="A52" s="41" t="s">
        <v>65</v>
      </c>
      <c r="B52" s="36">
        <v>0</v>
      </c>
      <c r="C52" s="2">
        <v>0</v>
      </c>
      <c r="D52" s="2">
        <v>0</v>
      </c>
      <c r="E52" s="2">
        <v>0</v>
      </c>
      <c r="F52" s="2">
        <v>0</v>
      </c>
      <c r="G52" s="2">
        <v>0</v>
      </c>
      <c r="H52" s="1">
        <f t="shared" si="4"/>
        <v>0</v>
      </c>
      <c r="I52" s="2">
        <v>0</v>
      </c>
      <c r="J52" s="2">
        <v>0</v>
      </c>
      <c r="K52" s="2">
        <v>0</v>
      </c>
      <c r="L52" s="2">
        <v>0</v>
      </c>
      <c r="M52" s="2">
        <v>0</v>
      </c>
      <c r="N52" s="2">
        <v>0</v>
      </c>
      <c r="O52" s="3">
        <f t="shared" si="5"/>
        <v>0</v>
      </c>
      <c r="P52" s="2">
        <v>11</v>
      </c>
      <c r="Q52" s="2">
        <v>0</v>
      </c>
      <c r="R52" s="2">
        <v>0</v>
      </c>
      <c r="S52" s="2">
        <v>0</v>
      </c>
      <c r="T52" s="2">
        <v>0</v>
      </c>
      <c r="U52" s="2">
        <v>0</v>
      </c>
      <c r="V52" s="19">
        <f t="shared" si="6"/>
        <v>11</v>
      </c>
      <c r="W52" s="2">
        <v>0</v>
      </c>
      <c r="X52" s="2">
        <v>0</v>
      </c>
      <c r="Y52" s="2">
        <v>0</v>
      </c>
      <c r="Z52" s="2">
        <v>0</v>
      </c>
      <c r="AA52" s="2">
        <v>0</v>
      </c>
      <c r="AB52" s="2">
        <v>0</v>
      </c>
      <c r="AC52" s="18">
        <f t="shared" si="7"/>
        <v>0</v>
      </c>
      <c r="AD52" s="4">
        <f t="shared" si="8"/>
        <v>11</v>
      </c>
      <c r="AE52" s="2"/>
    </row>
    <row r="53" spans="1:31" ht="14.5" x14ac:dyDescent="0.35">
      <c r="A53" s="41" t="s">
        <v>66</v>
      </c>
      <c r="B53" s="36">
        <v>0</v>
      </c>
      <c r="C53" s="2">
        <v>0</v>
      </c>
      <c r="D53" s="2">
        <v>0</v>
      </c>
      <c r="E53" s="2">
        <v>0</v>
      </c>
      <c r="F53" s="2">
        <v>0</v>
      </c>
      <c r="G53" s="2">
        <v>0</v>
      </c>
      <c r="H53" s="1">
        <f t="shared" si="4"/>
        <v>0</v>
      </c>
      <c r="I53" s="2">
        <v>0</v>
      </c>
      <c r="J53" s="2">
        <v>0</v>
      </c>
      <c r="K53" s="2">
        <v>0</v>
      </c>
      <c r="L53" s="2">
        <v>0</v>
      </c>
      <c r="M53" s="2">
        <v>0</v>
      </c>
      <c r="N53" s="2">
        <v>0</v>
      </c>
      <c r="O53" s="3">
        <f t="shared" si="5"/>
        <v>0</v>
      </c>
      <c r="P53" s="2">
        <v>0</v>
      </c>
      <c r="Q53" s="2">
        <v>0</v>
      </c>
      <c r="R53" s="2">
        <v>0</v>
      </c>
      <c r="S53" s="2">
        <v>0</v>
      </c>
      <c r="T53" s="2">
        <v>0</v>
      </c>
      <c r="U53" s="2">
        <v>0</v>
      </c>
      <c r="V53" s="19">
        <f t="shared" si="6"/>
        <v>0</v>
      </c>
      <c r="W53" s="2">
        <v>0</v>
      </c>
      <c r="X53" s="2">
        <v>0</v>
      </c>
      <c r="Y53" s="2">
        <v>0</v>
      </c>
      <c r="Z53" s="2">
        <v>0</v>
      </c>
      <c r="AA53" s="2">
        <v>0</v>
      </c>
      <c r="AB53" s="2">
        <v>0</v>
      </c>
      <c r="AC53" s="18">
        <f t="shared" si="7"/>
        <v>0</v>
      </c>
      <c r="AD53" s="4">
        <f t="shared" si="8"/>
        <v>0</v>
      </c>
      <c r="AE53" s="2"/>
    </row>
    <row r="54" spans="1:31" ht="14.5" x14ac:dyDescent="0.35">
      <c r="A54" s="41" t="s">
        <v>67</v>
      </c>
      <c r="B54" s="36">
        <v>0</v>
      </c>
      <c r="C54" s="2">
        <v>0</v>
      </c>
      <c r="D54" s="2">
        <v>0</v>
      </c>
      <c r="E54" s="2">
        <v>0</v>
      </c>
      <c r="F54" s="2">
        <v>0</v>
      </c>
      <c r="G54" s="2">
        <v>0</v>
      </c>
      <c r="H54" s="1">
        <f t="shared" si="4"/>
        <v>0</v>
      </c>
      <c r="I54" s="2">
        <v>0</v>
      </c>
      <c r="J54" s="2">
        <v>0</v>
      </c>
      <c r="K54" s="2">
        <v>0</v>
      </c>
      <c r="L54" s="2">
        <v>0</v>
      </c>
      <c r="M54" s="2">
        <v>0</v>
      </c>
      <c r="N54" s="2">
        <v>0</v>
      </c>
      <c r="O54" s="3">
        <f t="shared" si="5"/>
        <v>0</v>
      </c>
      <c r="P54" s="2">
        <v>0</v>
      </c>
      <c r="Q54" s="2">
        <v>0</v>
      </c>
      <c r="R54" s="2">
        <v>0</v>
      </c>
      <c r="S54" s="2">
        <v>0</v>
      </c>
      <c r="T54" s="2">
        <v>0</v>
      </c>
      <c r="U54" s="2">
        <v>0</v>
      </c>
      <c r="V54" s="19">
        <f t="shared" si="6"/>
        <v>0</v>
      </c>
      <c r="W54" s="2">
        <v>0</v>
      </c>
      <c r="X54" s="2">
        <v>0</v>
      </c>
      <c r="Y54" s="2">
        <v>0</v>
      </c>
      <c r="Z54" s="2">
        <v>0</v>
      </c>
      <c r="AA54" s="2">
        <v>0</v>
      </c>
      <c r="AB54" s="2">
        <v>0</v>
      </c>
      <c r="AC54" s="18">
        <f t="shared" si="7"/>
        <v>0</v>
      </c>
      <c r="AD54" s="4">
        <f t="shared" si="8"/>
        <v>0</v>
      </c>
      <c r="AE54" s="2"/>
    </row>
    <row r="55" spans="1:31" ht="14.5" x14ac:dyDescent="0.35">
      <c r="A55" s="41" t="s">
        <v>68</v>
      </c>
      <c r="B55" s="36">
        <v>0</v>
      </c>
      <c r="C55" s="2">
        <v>0</v>
      </c>
      <c r="D55" s="2">
        <v>0</v>
      </c>
      <c r="E55" s="2">
        <v>0</v>
      </c>
      <c r="F55" s="2">
        <v>0</v>
      </c>
      <c r="G55" s="2">
        <v>0</v>
      </c>
      <c r="H55" s="1">
        <f t="shared" si="4"/>
        <v>0</v>
      </c>
      <c r="I55" s="2">
        <v>0</v>
      </c>
      <c r="J55" s="2">
        <v>0</v>
      </c>
      <c r="K55" s="2">
        <v>0</v>
      </c>
      <c r="L55" s="2">
        <v>0</v>
      </c>
      <c r="M55" s="2">
        <v>0</v>
      </c>
      <c r="N55" s="2">
        <v>0</v>
      </c>
      <c r="O55" s="3">
        <f t="shared" si="5"/>
        <v>0</v>
      </c>
      <c r="P55" s="2">
        <v>0</v>
      </c>
      <c r="Q55" s="2">
        <v>1</v>
      </c>
      <c r="R55" s="2">
        <v>3</v>
      </c>
      <c r="S55" s="2">
        <v>0</v>
      </c>
      <c r="T55" s="2">
        <v>0</v>
      </c>
      <c r="U55" s="2">
        <v>0</v>
      </c>
      <c r="V55" s="19">
        <f t="shared" si="6"/>
        <v>4</v>
      </c>
      <c r="W55" s="2">
        <v>0</v>
      </c>
      <c r="X55" s="2">
        <v>0</v>
      </c>
      <c r="Y55" s="2">
        <v>0</v>
      </c>
      <c r="Z55" s="2">
        <v>0</v>
      </c>
      <c r="AA55" s="2">
        <v>0</v>
      </c>
      <c r="AB55" s="2">
        <v>0</v>
      </c>
      <c r="AC55" s="18">
        <f t="shared" si="7"/>
        <v>0</v>
      </c>
      <c r="AD55" s="4">
        <f t="shared" si="8"/>
        <v>4</v>
      </c>
      <c r="AE55" s="2"/>
    </row>
    <row r="56" spans="1:31" ht="14.5" x14ac:dyDescent="0.35">
      <c r="A56" s="41" t="s">
        <v>69</v>
      </c>
      <c r="B56" s="36">
        <v>0</v>
      </c>
      <c r="C56" s="2">
        <v>1</v>
      </c>
      <c r="D56" s="2">
        <v>13</v>
      </c>
      <c r="E56" s="2">
        <v>0</v>
      </c>
      <c r="F56" s="2">
        <v>0</v>
      </c>
      <c r="G56" s="2">
        <v>0</v>
      </c>
      <c r="H56" s="1">
        <f t="shared" si="4"/>
        <v>14</v>
      </c>
      <c r="I56" s="2">
        <v>0</v>
      </c>
      <c r="J56" s="2">
        <v>0</v>
      </c>
      <c r="K56" s="2">
        <v>0</v>
      </c>
      <c r="L56" s="2">
        <v>0</v>
      </c>
      <c r="M56" s="2">
        <v>0</v>
      </c>
      <c r="N56" s="2">
        <v>0</v>
      </c>
      <c r="O56" s="3">
        <f t="shared" si="5"/>
        <v>0</v>
      </c>
      <c r="P56" s="2">
        <v>0</v>
      </c>
      <c r="Q56" s="2">
        <v>0</v>
      </c>
      <c r="R56" s="2">
        <v>0</v>
      </c>
      <c r="S56" s="2">
        <v>0</v>
      </c>
      <c r="T56" s="2">
        <v>0</v>
      </c>
      <c r="U56" s="2">
        <v>0</v>
      </c>
      <c r="V56" s="35">
        <f t="shared" si="6"/>
        <v>0</v>
      </c>
      <c r="W56" s="2">
        <v>0</v>
      </c>
      <c r="X56" s="2">
        <v>0</v>
      </c>
      <c r="Y56" s="2">
        <v>0</v>
      </c>
      <c r="Z56" s="2">
        <v>0</v>
      </c>
      <c r="AA56" s="2">
        <v>0</v>
      </c>
      <c r="AB56" s="2">
        <v>0</v>
      </c>
      <c r="AC56" s="18">
        <f t="shared" si="7"/>
        <v>0</v>
      </c>
      <c r="AD56" s="4">
        <f t="shared" si="8"/>
        <v>14</v>
      </c>
      <c r="AE56" s="2"/>
    </row>
    <row r="57" spans="1:31" ht="14.5" x14ac:dyDescent="0.35">
      <c r="A57" s="41" t="s">
        <v>70</v>
      </c>
      <c r="B57" s="36">
        <v>0</v>
      </c>
      <c r="C57" s="2">
        <v>0</v>
      </c>
      <c r="D57" s="2">
        <v>0</v>
      </c>
      <c r="E57" s="2">
        <v>0</v>
      </c>
      <c r="F57" s="2">
        <v>0</v>
      </c>
      <c r="G57" s="2">
        <v>0</v>
      </c>
      <c r="H57" s="1">
        <f t="shared" si="4"/>
        <v>0</v>
      </c>
      <c r="I57" s="2">
        <v>0</v>
      </c>
      <c r="J57" s="2">
        <v>0</v>
      </c>
      <c r="K57" s="2">
        <v>0</v>
      </c>
      <c r="L57" s="2">
        <v>0</v>
      </c>
      <c r="M57" s="2">
        <v>0</v>
      </c>
      <c r="N57" s="2">
        <v>0</v>
      </c>
      <c r="O57" s="3">
        <f t="shared" si="5"/>
        <v>0</v>
      </c>
      <c r="P57" s="2">
        <v>0</v>
      </c>
      <c r="Q57" s="2">
        <v>0</v>
      </c>
      <c r="R57" s="2">
        <v>0</v>
      </c>
      <c r="S57" s="2">
        <v>0</v>
      </c>
      <c r="T57" s="2">
        <v>0</v>
      </c>
      <c r="U57" s="2">
        <v>0</v>
      </c>
      <c r="V57" s="19">
        <f t="shared" si="6"/>
        <v>0</v>
      </c>
      <c r="W57" s="2">
        <v>0</v>
      </c>
      <c r="X57" s="2">
        <v>0</v>
      </c>
      <c r="Y57" s="2">
        <v>0</v>
      </c>
      <c r="Z57" s="2">
        <v>0</v>
      </c>
      <c r="AA57" s="2">
        <v>0</v>
      </c>
      <c r="AB57" s="2">
        <v>0</v>
      </c>
      <c r="AC57" s="18">
        <f t="shared" si="7"/>
        <v>0</v>
      </c>
      <c r="AD57" s="4">
        <f t="shared" si="8"/>
        <v>0</v>
      </c>
      <c r="AE57" s="2"/>
    </row>
    <row r="58" spans="1:31" ht="14.5" x14ac:dyDescent="0.35">
      <c r="A58" s="41" t="s">
        <v>71</v>
      </c>
      <c r="B58" s="36">
        <v>0</v>
      </c>
      <c r="C58" s="2">
        <v>0</v>
      </c>
      <c r="D58" s="2">
        <v>0</v>
      </c>
      <c r="E58" s="2">
        <v>0</v>
      </c>
      <c r="F58" s="2">
        <v>0</v>
      </c>
      <c r="G58" s="2">
        <v>0</v>
      </c>
      <c r="H58" s="1">
        <f t="shared" si="4"/>
        <v>0</v>
      </c>
      <c r="I58" s="2">
        <v>0</v>
      </c>
      <c r="J58" s="2">
        <v>0</v>
      </c>
      <c r="K58" s="2">
        <v>0</v>
      </c>
      <c r="L58" s="2">
        <v>0</v>
      </c>
      <c r="M58" s="2">
        <v>0</v>
      </c>
      <c r="N58" s="2">
        <v>0</v>
      </c>
      <c r="O58" s="3">
        <f t="shared" si="5"/>
        <v>0</v>
      </c>
      <c r="P58" s="2">
        <v>0</v>
      </c>
      <c r="Q58" s="2">
        <v>4</v>
      </c>
      <c r="R58" s="2">
        <v>3</v>
      </c>
      <c r="S58" s="2">
        <v>0</v>
      </c>
      <c r="T58" s="2">
        <v>0</v>
      </c>
      <c r="U58" s="2">
        <v>0</v>
      </c>
      <c r="V58" s="19">
        <f t="shared" si="6"/>
        <v>7</v>
      </c>
      <c r="W58" s="2">
        <v>0</v>
      </c>
      <c r="X58" s="2">
        <v>0</v>
      </c>
      <c r="Y58" s="2">
        <v>3</v>
      </c>
      <c r="Z58" s="2">
        <v>0</v>
      </c>
      <c r="AA58" s="2">
        <v>0</v>
      </c>
      <c r="AB58" s="2">
        <v>0</v>
      </c>
      <c r="AC58" s="18">
        <f t="shared" si="7"/>
        <v>3</v>
      </c>
      <c r="AD58" s="4">
        <f t="shared" si="8"/>
        <v>10</v>
      </c>
      <c r="AE58" s="2"/>
    </row>
    <row r="59" spans="1:31" ht="14.5" x14ac:dyDescent="0.35">
      <c r="A59" s="41" t="s">
        <v>72</v>
      </c>
      <c r="B59" s="36">
        <v>0</v>
      </c>
      <c r="C59" s="2">
        <v>8</v>
      </c>
      <c r="D59" s="2">
        <v>15</v>
      </c>
      <c r="E59" s="2">
        <v>0</v>
      </c>
      <c r="F59" s="2">
        <v>0</v>
      </c>
      <c r="G59" s="2">
        <v>0</v>
      </c>
      <c r="H59" s="1">
        <f t="shared" si="4"/>
        <v>23</v>
      </c>
      <c r="I59" s="2">
        <v>0</v>
      </c>
      <c r="J59" s="2">
        <v>0</v>
      </c>
      <c r="K59" s="2">
        <v>0</v>
      </c>
      <c r="L59" s="2">
        <v>0</v>
      </c>
      <c r="M59" s="2">
        <v>0</v>
      </c>
      <c r="N59" s="2">
        <v>0</v>
      </c>
      <c r="O59" s="3">
        <f t="shared" si="5"/>
        <v>0</v>
      </c>
      <c r="P59" s="2">
        <v>0</v>
      </c>
      <c r="Q59" s="2">
        <v>0</v>
      </c>
      <c r="R59" s="2">
        <v>0</v>
      </c>
      <c r="S59" s="2">
        <v>0</v>
      </c>
      <c r="T59" s="2">
        <v>0</v>
      </c>
      <c r="U59" s="2">
        <v>0</v>
      </c>
      <c r="V59" s="19">
        <f t="shared" si="6"/>
        <v>0</v>
      </c>
      <c r="W59" s="2">
        <v>0</v>
      </c>
      <c r="X59" s="2">
        <v>0</v>
      </c>
      <c r="Y59" s="2">
        <v>0</v>
      </c>
      <c r="Z59" s="2">
        <v>0</v>
      </c>
      <c r="AA59" s="2">
        <v>0</v>
      </c>
      <c r="AB59" s="2">
        <v>0</v>
      </c>
      <c r="AC59" s="18">
        <f t="shared" si="7"/>
        <v>0</v>
      </c>
      <c r="AD59" s="4">
        <f t="shared" si="8"/>
        <v>23</v>
      </c>
      <c r="AE59" s="2"/>
    </row>
    <row r="60" spans="1:31" ht="14.5" x14ac:dyDescent="0.35">
      <c r="A60" s="41" t="s">
        <v>69</v>
      </c>
      <c r="B60" s="36">
        <v>0</v>
      </c>
      <c r="C60" s="2">
        <v>0</v>
      </c>
      <c r="D60" s="2">
        <v>0</v>
      </c>
      <c r="E60" s="2">
        <v>0</v>
      </c>
      <c r="F60" s="2">
        <v>0</v>
      </c>
      <c r="G60" s="2">
        <v>0</v>
      </c>
      <c r="H60" s="1">
        <f t="shared" si="4"/>
        <v>0</v>
      </c>
      <c r="I60" s="2">
        <v>0</v>
      </c>
      <c r="J60" s="2">
        <v>6</v>
      </c>
      <c r="K60" s="2">
        <v>0</v>
      </c>
      <c r="L60" s="2">
        <v>0</v>
      </c>
      <c r="M60" s="2">
        <v>0</v>
      </c>
      <c r="N60" s="2">
        <v>0</v>
      </c>
      <c r="O60" s="3">
        <f t="shared" si="5"/>
        <v>6</v>
      </c>
      <c r="P60" s="2">
        <v>0</v>
      </c>
      <c r="Q60" s="2">
        <v>0</v>
      </c>
      <c r="R60" s="2">
        <v>0</v>
      </c>
      <c r="S60" s="2">
        <v>0</v>
      </c>
      <c r="T60" s="2">
        <v>0</v>
      </c>
      <c r="U60" s="2">
        <v>0</v>
      </c>
      <c r="V60" s="19">
        <f t="shared" si="6"/>
        <v>0</v>
      </c>
      <c r="W60" s="2">
        <v>0</v>
      </c>
      <c r="X60" s="2">
        <v>6</v>
      </c>
      <c r="Y60" s="2">
        <v>19</v>
      </c>
      <c r="Z60" s="2">
        <v>0</v>
      </c>
      <c r="AA60" s="2">
        <v>0</v>
      </c>
      <c r="AB60" s="2">
        <v>0</v>
      </c>
      <c r="AC60" s="18">
        <f t="shared" si="7"/>
        <v>25</v>
      </c>
      <c r="AD60" s="4">
        <f t="shared" si="8"/>
        <v>31</v>
      </c>
      <c r="AE60" s="2"/>
    </row>
    <row r="61" spans="1:31" ht="14.5" x14ac:dyDescent="0.35">
      <c r="A61" s="41" t="s">
        <v>73</v>
      </c>
      <c r="B61" s="36">
        <v>0</v>
      </c>
      <c r="C61" s="2">
        <v>2</v>
      </c>
      <c r="D61" s="2">
        <v>5</v>
      </c>
      <c r="E61" s="2">
        <v>0</v>
      </c>
      <c r="F61" s="2">
        <v>0</v>
      </c>
      <c r="G61" s="2">
        <v>0</v>
      </c>
      <c r="H61" s="1">
        <f t="shared" si="4"/>
        <v>7</v>
      </c>
      <c r="I61" s="2">
        <v>0</v>
      </c>
      <c r="J61" s="2">
        <v>0</v>
      </c>
      <c r="K61" s="2">
        <v>0</v>
      </c>
      <c r="L61" s="2">
        <v>0</v>
      </c>
      <c r="M61" s="2">
        <v>0</v>
      </c>
      <c r="N61" s="2">
        <v>0</v>
      </c>
      <c r="O61" s="3">
        <f t="shared" si="5"/>
        <v>0</v>
      </c>
      <c r="P61" s="2">
        <v>0</v>
      </c>
      <c r="Q61" s="2">
        <v>0</v>
      </c>
      <c r="R61" s="2">
        <v>0</v>
      </c>
      <c r="S61" s="2">
        <v>0</v>
      </c>
      <c r="T61" s="2">
        <v>0</v>
      </c>
      <c r="U61" s="2">
        <v>0</v>
      </c>
      <c r="V61" s="19">
        <f t="shared" si="6"/>
        <v>0</v>
      </c>
      <c r="W61" s="2">
        <v>0</v>
      </c>
      <c r="X61" s="2">
        <v>0</v>
      </c>
      <c r="Y61" s="2">
        <v>2</v>
      </c>
      <c r="Z61" s="2">
        <v>0</v>
      </c>
      <c r="AA61" s="2">
        <v>0</v>
      </c>
      <c r="AB61" s="2">
        <v>0</v>
      </c>
      <c r="AC61" s="18">
        <f t="shared" si="7"/>
        <v>2</v>
      </c>
      <c r="AD61" s="4">
        <f t="shared" si="8"/>
        <v>9</v>
      </c>
      <c r="AE61" s="2"/>
    </row>
    <row r="62" spans="1:31" ht="14.5" x14ac:dyDescent="0.35">
      <c r="A62" s="41" t="s">
        <v>74</v>
      </c>
      <c r="B62" s="36">
        <v>0</v>
      </c>
      <c r="C62" s="2">
        <v>2</v>
      </c>
      <c r="D62" s="2">
        <v>0</v>
      </c>
      <c r="E62" s="2">
        <v>0</v>
      </c>
      <c r="F62" s="2">
        <v>0</v>
      </c>
      <c r="G62" s="2">
        <v>0</v>
      </c>
      <c r="H62" s="1">
        <f t="shared" si="4"/>
        <v>2</v>
      </c>
      <c r="I62" s="2">
        <v>0</v>
      </c>
      <c r="J62" s="2">
        <v>0</v>
      </c>
      <c r="K62" s="2">
        <v>0</v>
      </c>
      <c r="L62" s="2">
        <v>0</v>
      </c>
      <c r="M62" s="2">
        <v>0</v>
      </c>
      <c r="N62" s="2">
        <v>0</v>
      </c>
      <c r="O62" s="3">
        <f t="shared" si="5"/>
        <v>0</v>
      </c>
      <c r="P62" s="2">
        <v>0</v>
      </c>
      <c r="Q62" s="2">
        <v>0</v>
      </c>
      <c r="R62" s="2">
        <v>0</v>
      </c>
      <c r="S62" s="2">
        <v>0</v>
      </c>
      <c r="T62" s="2">
        <v>0</v>
      </c>
      <c r="U62" s="2">
        <v>0</v>
      </c>
      <c r="V62" s="19">
        <f t="shared" si="6"/>
        <v>0</v>
      </c>
      <c r="W62" s="2">
        <v>0</v>
      </c>
      <c r="X62" s="2">
        <v>0</v>
      </c>
      <c r="Y62" s="2">
        <v>0</v>
      </c>
      <c r="Z62" s="2">
        <v>0</v>
      </c>
      <c r="AA62" s="2">
        <v>0</v>
      </c>
      <c r="AB62" s="2">
        <v>0</v>
      </c>
      <c r="AC62" s="18">
        <f t="shared" si="7"/>
        <v>0</v>
      </c>
      <c r="AD62" s="4">
        <f t="shared" si="8"/>
        <v>2</v>
      </c>
      <c r="AE62" s="2"/>
    </row>
    <row r="63" spans="1:31" ht="14.5" x14ac:dyDescent="0.35">
      <c r="A63" s="41" t="s">
        <v>75</v>
      </c>
      <c r="B63" s="36">
        <v>0</v>
      </c>
      <c r="C63" s="2">
        <v>0</v>
      </c>
      <c r="D63" s="2">
        <v>0</v>
      </c>
      <c r="E63" s="2">
        <v>0</v>
      </c>
      <c r="F63" s="2">
        <v>0</v>
      </c>
      <c r="G63" s="2">
        <v>0</v>
      </c>
      <c r="H63" s="1">
        <f t="shared" si="4"/>
        <v>0</v>
      </c>
      <c r="I63" s="2">
        <v>0</v>
      </c>
      <c r="J63" s="2">
        <v>0</v>
      </c>
      <c r="K63" s="2">
        <v>0</v>
      </c>
      <c r="L63" s="2">
        <v>0</v>
      </c>
      <c r="M63" s="2">
        <v>0</v>
      </c>
      <c r="N63" s="2">
        <v>0</v>
      </c>
      <c r="O63" s="3">
        <f t="shared" si="5"/>
        <v>0</v>
      </c>
      <c r="P63" s="2">
        <v>0</v>
      </c>
      <c r="Q63" s="2">
        <v>0</v>
      </c>
      <c r="R63" s="2">
        <v>0</v>
      </c>
      <c r="S63" s="2">
        <v>0</v>
      </c>
      <c r="T63" s="2">
        <v>0</v>
      </c>
      <c r="U63" s="2">
        <v>0</v>
      </c>
      <c r="V63" s="19">
        <f t="shared" si="6"/>
        <v>0</v>
      </c>
      <c r="W63" s="2">
        <v>0</v>
      </c>
      <c r="X63" s="2">
        <v>0</v>
      </c>
      <c r="Y63" s="2">
        <v>0</v>
      </c>
      <c r="Z63" s="2">
        <v>0</v>
      </c>
      <c r="AA63" s="2">
        <v>0</v>
      </c>
      <c r="AB63" s="2">
        <v>0</v>
      </c>
      <c r="AC63" s="18">
        <f t="shared" si="7"/>
        <v>0</v>
      </c>
      <c r="AD63" s="4">
        <f t="shared" si="8"/>
        <v>0</v>
      </c>
      <c r="AE63" s="2"/>
    </row>
    <row r="64" spans="1:31" ht="14.5" x14ac:dyDescent="0.35">
      <c r="A64" s="41" t="s">
        <v>76</v>
      </c>
      <c r="B64" s="37">
        <v>4</v>
      </c>
      <c r="C64" s="23">
        <v>0</v>
      </c>
      <c r="D64" s="23">
        <v>0</v>
      </c>
      <c r="E64" s="23">
        <v>0</v>
      </c>
      <c r="F64" s="23">
        <v>0</v>
      </c>
      <c r="G64" s="23">
        <v>0</v>
      </c>
      <c r="H64" s="1">
        <f t="shared" si="4"/>
        <v>4</v>
      </c>
      <c r="I64" s="23">
        <v>0</v>
      </c>
      <c r="J64" s="23">
        <v>0</v>
      </c>
      <c r="K64" s="23">
        <v>0</v>
      </c>
      <c r="L64" s="23">
        <v>0</v>
      </c>
      <c r="M64" s="23">
        <v>0</v>
      </c>
      <c r="N64" s="23">
        <v>0</v>
      </c>
      <c r="O64" s="3">
        <f t="shared" si="5"/>
        <v>0</v>
      </c>
      <c r="P64" s="23">
        <v>0</v>
      </c>
      <c r="Q64" s="23">
        <v>0</v>
      </c>
      <c r="R64" s="23">
        <v>0</v>
      </c>
      <c r="S64" s="23">
        <v>0</v>
      </c>
      <c r="T64" s="23">
        <v>0</v>
      </c>
      <c r="U64" s="23">
        <v>0</v>
      </c>
      <c r="V64" s="19">
        <f t="shared" si="6"/>
        <v>0</v>
      </c>
      <c r="W64" s="23">
        <v>0</v>
      </c>
      <c r="X64" s="23">
        <v>0</v>
      </c>
      <c r="Y64" s="23">
        <v>0</v>
      </c>
      <c r="Z64" s="23">
        <v>0</v>
      </c>
      <c r="AA64" s="23">
        <v>0</v>
      </c>
      <c r="AB64" s="23">
        <v>0</v>
      </c>
      <c r="AC64" s="18">
        <f t="shared" si="7"/>
        <v>0</v>
      </c>
      <c r="AD64" s="24">
        <f t="shared" si="8"/>
        <v>4</v>
      </c>
      <c r="AE64" s="2"/>
    </row>
    <row r="65" spans="1:30" s="26" customFormat="1" ht="14.5" x14ac:dyDescent="0.35">
      <c r="A65" s="38" t="s">
        <v>77</v>
      </c>
      <c r="B65" s="25">
        <f>SUM(B5:B64)</f>
        <v>28</v>
      </c>
      <c r="C65" s="25">
        <f t="shared" ref="C65:AC65" si="9">SUM(C5:C64)</f>
        <v>26</v>
      </c>
      <c r="D65" s="25">
        <f t="shared" si="9"/>
        <v>47</v>
      </c>
      <c r="E65" s="25">
        <f t="shared" si="9"/>
        <v>0</v>
      </c>
      <c r="F65" s="25">
        <f t="shared" si="9"/>
        <v>0</v>
      </c>
      <c r="G65" s="25">
        <f t="shared" si="9"/>
        <v>0</v>
      </c>
      <c r="H65" s="31">
        <f t="shared" si="9"/>
        <v>101</v>
      </c>
      <c r="I65" s="25">
        <f t="shared" si="9"/>
        <v>48</v>
      </c>
      <c r="J65" s="25">
        <f t="shared" si="9"/>
        <v>6</v>
      </c>
      <c r="K65" s="25">
        <f t="shared" si="9"/>
        <v>18</v>
      </c>
      <c r="L65" s="25">
        <f t="shared" si="9"/>
        <v>43</v>
      </c>
      <c r="M65" s="25">
        <f t="shared" si="9"/>
        <v>0</v>
      </c>
      <c r="N65" s="25">
        <f t="shared" si="9"/>
        <v>0</v>
      </c>
      <c r="O65" s="32">
        <f t="shared" si="9"/>
        <v>115</v>
      </c>
      <c r="P65" s="25">
        <f t="shared" si="9"/>
        <v>19</v>
      </c>
      <c r="Q65" s="25">
        <f t="shared" si="9"/>
        <v>5</v>
      </c>
      <c r="R65" s="25">
        <f t="shared" si="9"/>
        <v>49</v>
      </c>
      <c r="S65" s="25">
        <f t="shared" si="9"/>
        <v>34</v>
      </c>
      <c r="T65" s="25">
        <f t="shared" si="9"/>
        <v>0</v>
      </c>
      <c r="U65" s="25">
        <f t="shared" si="9"/>
        <v>1</v>
      </c>
      <c r="V65" s="33">
        <f t="shared" si="9"/>
        <v>108</v>
      </c>
      <c r="W65" s="25">
        <f t="shared" si="9"/>
        <v>18</v>
      </c>
      <c r="X65" s="25">
        <f t="shared" si="9"/>
        <v>11</v>
      </c>
      <c r="Y65" s="25">
        <f t="shared" si="9"/>
        <v>44</v>
      </c>
      <c r="Z65" s="25">
        <f t="shared" si="9"/>
        <v>0</v>
      </c>
      <c r="AA65" s="25">
        <f t="shared" si="9"/>
        <v>0</v>
      </c>
      <c r="AB65" s="25">
        <f t="shared" si="9"/>
        <v>0</v>
      </c>
      <c r="AC65" s="34">
        <f t="shared" si="9"/>
        <v>73</v>
      </c>
      <c r="AD65" s="25">
        <f>SUM(AD5:AD64)</f>
        <v>397</v>
      </c>
    </row>
    <row r="68" spans="1:30" ht="14.5" x14ac:dyDescent="0.35">
      <c r="A68" s="48"/>
      <c r="B68" s="48"/>
      <c r="C68" s="48"/>
      <c r="D68" s="48"/>
      <c r="E68" s="48"/>
      <c r="F68" s="48"/>
      <c r="G68" s="48"/>
      <c r="H68" s="48"/>
      <c r="I68" s="48"/>
      <c r="J68" s="48"/>
      <c r="K68" s="48"/>
    </row>
    <row r="70" spans="1:30" ht="14.5" x14ac:dyDescent="0.35">
      <c r="B70" s="25" t="s">
        <v>2</v>
      </c>
      <c r="C70" s="25" t="s">
        <v>3</v>
      </c>
      <c r="D70" s="25" t="s">
        <v>4</v>
      </c>
      <c r="E70" s="25" t="s">
        <v>5</v>
      </c>
      <c r="F70" s="25" t="s">
        <v>1</v>
      </c>
    </row>
    <row r="71" spans="1:30" ht="14.5" x14ac:dyDescent="0.35">
      <c r="A71" s="25" t="s">
        <v>78</v>
      </c>
      <c r="B71" s="2">
        <v>101</v>
      </c>
      <c r="C71" s="2">
        <v>115</v>
      </c>
      <c r="D71" s="2">
        <v>108</v>
      </c>
      <c r="E71" s="2">
        <v>73</v>
      </c>
      <c r="F71" s="29">
        <v>397</v>
      </c>
    </row>
    <row r="72" spans="1:30" ht="14.5" x14ac:dyDescent="0.35">
      <c r="E72" s="2" t="s">
        <v>79</v>
      </c>
      <c r="F72" s="30">
        <v>0.1661</v>
      </c>
    </row>
  </sheetData>
  <mergeCells count="2">
    <mergeCell ref="A1:E1"/>
    <mergeCell ref="A68:K6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61FA-D281-42C7-88E4-65859510296C}">
  <dimension ref="A1:AE70"/>
  <sheetViews>
    <sheetView topLeftCell="A43" workbookViewId="0">
      <selection activeCell="I68" sqref="I68"/>
    </sheetView>
  </sheetViews>
  <sheetFormatPr defaultRowHeight="14.5" x14ac:dyDescent="0.35"/>
  <cols>
    <col min="1" max="1" width="20" bestFit="1" customWidth="1"/>
    <col min="2" max="2" width="14.54296875" bestFit="1" customWidth="1"/>
    <col min="3" max="3" width="10.54296875" bestFit="1" customWidth="1"/>
    <col min="4" max="4" width="16.7265625" bestFit="1" customWidth="1"/>
    <col min="5" max="5" width="19.7265625" bestFit="1" customWidth="1"/>
    <col min="6" max="6" width="10.81640625" bestFit="1" customWidth="1"/>
    <col min="7" max="7" width="9" bestFit="1" customWidth="1"/>
    <col min="8" max="8" width="9" customWidth="1"/>
    <col min="9" max="9" width="15.54296875" customWidth="1"/>
    <col min="10" max="10" width="10.54296875" bestFit="1" customWidth="1"/>
    <col min="11" max="11" width="17.453125" customWidth="1"/>
    <col min="12" max="12" width="20.1796875" customWidth="1"/>
    <col min="13" max="13" width="10.81640625" bestFit="1" customWidth="1"/>
    <col min="14" max="14" width="9" bestFit="1" customWidth="1"/>
    <col min="15" max="15" width="9" customWidth="1"/>
    <col min="16" max="16" width="14.54296875" bestFit="1" customWidth="1"/>
    <col min="17" max="17" width="10.54296875" bestFit="1" customWidth="1"/>
    <col min="18" max="18" width="16.7265625" bestFit="1" customWidth="1"/>
    <col min="19" max="19" width="19.7265625" bestFit="1" customWidth="1"/>
    <col min="20" max="20" width="10.81640625" bestFit="1" customWidth="1"/>
    <col min="21" max="21" width="9" bestFit="1" customWidth="1"/>
    <col min="22" max="22" width="9" customWidth="1"/>
    <col min="23" max="23" width="14.54296875" bestFit="1" customWidth="1"/>
    <col min="24" max="24" width="10.54296875" bestFit="1" customWidth="1"/>
    <col min="25" max="25" width="16.7265625" bestFit="1" customWidth="1"/>
    <col min="26" max="26" width="19.7265625" bestFit="1" customWidth="1"/>
    <col min="27" max="27" width="10.81640625" bestFit="1" customWidth="1"/>
    <col min="28" max="28" width="9" bestFit="1" customWidth="1"/>
    <col min="29" max="29" width="9" customWidth="1"/>
    <col min="30" max="30" width="11.7265625" bestFit="1" customWidth="1"/>
    <col min="31" max="31" width="22.26953125" customWidth="1"/>
  </cols>
  <sheetData>
    <row r="1" spans="1:31" x14ac:dyDescent="0.35">
      <c r="A1" s="45" t="s">
        <v>80</v>
      </c>
      <c r="B1" s="46"/>
      <c r="C1" s="46"/>
      <c r="D1" s="46"/>
      <c r="E1" s="47"/>
    </row>
    <row r="3" spans="1:31" x14ac:dyDescent="0.35">
      <c r="A3" s="27" t="s">
        <v>1</v>
      </c>
      <c r="B3" s="9" t="s">
        <v>2</v>
      </c>
      <c r="C3" s="8"/>
      <c r="D3" s="8"/>
      <c r="E3" s="8"/>
      <c r="F3" s="8"/>
      <c r="G3" s="8"/>
      <c r="H3" s="8"/>
      <c r="I3" s="3" t="s">
        <v>3</v>
      </c>
      <c r="J3" s="8"/>
      <c r="K3" s="8"/>
      <c r="L3" s="8"/>
      <c r="M3" s="8"/>
      <c r="N3" s="8"/>
      <c r="O3" s="8"/>
      <c r="P3" s="35" t="s">
        <v>4</v>
      </c>
      <c r="W3" s="18" t="s">
        <v>5</v>
      </c>
    </row>
    <row r="4" spans="1:31" x14ac:dyDescent="0.35">
      <c r="A4" s="24" t="s">
        <v>6</v>
      </c>
      <c r="B4" s="5" t="s">
        <v>7</v>
      </c>
      <c r="C4" s="6" t="s">
        <v>8</v>
      </c>
      <c r="D4" s="6" t="s">
        <v>9</v>
      </c>
      <c r="E4" s="6" t="s">
        <v>10</v>
      </c>
      <c r="F4" s="6" t="s">
        <v>11</v>
      </c>
      <c r="G4" s="6" t="s">
        <v>12</v>
      </c>
      <c r="H4" s="10" t="s">
        <v>13</v>
      </c>
      <c r="I4" s="3" t="s">
        <v>7</v>
      </c>
      <c r="J4" s="7" t="s">
        <v>8</v>
      </c>
      <c r="K4" s="7" t="s">
        <v>9</v>
      </c>
      <c r="L4" s="7" t="s">
        <v>10</v>
      </c>
      <c r="M4" s="7" t="s">
        <v>11</v>
      </c>
      <c r="N4" s="7" t="s">
        <v>12</v>
      </c>
      <c r="O4" s="13" t="s">
        <v>13</v>
      </c>
      <c r="P4" s="35" t="s">
        <v>7</v>
      </c>
      <c r="Q4" s="35" t="s">
        <v>8</v>
      </c>
      <c r="R4" s="35" t="s">
        <v>9</v>
      </c>
      <c r="S4" s="35" t="s">
        <v>10</v>
      </c>
      <c r="T4" s="35" t="s">
        <v>11</v>
      </c>
      <c r="U4" s="35" t="s">
        <v>12</v>
      </c>
      <c r="V4" s="21" t="s">
        <v>14</v>
      </c>
      <c r="W4" s="18" t="s">
        <v>7</v>
      </c>
      <c r="X4" s="18" t="s">
        <v>8</v>
      </c>
      <c r="Y4" s="18" t="s">
        <v>9</v>
      </c>
      <c r="Z4" s="18" t="s">
        <v>10</v>
      </c>
      <c r="AA4" s="18" t="s">
        <v>11</v>
      </c>
      <c r="AB4" s="18" t="s">
        <v>12</v>
      </c>
      <c r="AC4" s="22" t="s">
        <v>14</v>
      </c>
      <c r="AD4" s="4" t="s">
        <v>15</v>
      </c>
      <c r="AE4" s="28" t="s">
        <v>16</v>
      </c>
    </row>
    <row r="5" spans="1:31" x14ac:dyDescent="0.35">
      <c r="A5" s="41" t="s">
        <v>17</v>
      </c>
      <c r="B5" s="36">
        <v>0</v>
      </c>
      <c r="C5" s="2">
        <v>0</v>
      </c>
      <c r="D5" s="2">
        <v>0</v>
      </c>
      <c r="E5" s="2">
        <v>0</v>
      </c>
      <c r="F5" s="2">
        <v>0</v>
      </c>
      <c r="G5" s="2">
        <v>0</v>
      </c>
      <c r="H5" s="1">
        <f t="shared" ref="H5:H62" si="0">B5+C5+D5+E5+F5+G5</f>
        <v>0</v>
      </c>
      <c r="I5" s="2">
        <v>0</v>
      </c>
      <c r="J5" s="2">
        <v>0</v>
      </c>
      <c r="K5" s="2">
        <v>0</v>
      </c>
      <c r="L5" s="2">
        <v>0</v>
      </c>
      <c r="M5" s="2">
        <v>0</v>
      </c>
      <c r="N5" s="2">
        <v>0</v>
      </c>
      <c r="O5" s="3">
        <f t="shared" ref="O5:O62" si="1">I5+J5+K5+L5+M5+N5</f>
        <v>0</v>
      </c>
      <c r="P5" s="2">
        <v>0</v>
      </c>
      <c r="Q5" s="2">
        <v>0</v>
      </c>
      <c r="R5" s="2">
        <v>0</v>
      </c>
      <c r="S5" s="2">
        <v>0</v>
      </c>
      <c r="T5" s="2">
        <v>0</v>
      </c>
      <c r="U5" s="2">
        <v>0</v>
      </c>
      <c r="V5" s="35">
        <f t="shared" ref="V5:V62" si="2">P5+Q5+R5+S5+T5+U5</f>
        <v>0</v>
      </c>
      <c r="W5" s="2">
        <v>0</v>
      </c>
      <c r="X5" s="2">
        <v>0</v>
      </c>
      <c r="Y5" s="2">
        <v>0</v>
      </c>
      <c r="Z5" s="2">
        <v>0</v>
      </c>
      <c r="AA5" s="2">
        <v>0</v>
      </c>
      <c r="AB5" s="2">
        <v>0</v>
      </c>
      <c r="AC5" s="18">
        <f t="shared" ref="AC5:AC62" si="3">W5+X5+Y5+Z5+AA5+AB5</f>
        <v>0</v>
      </c>
      <c r="AD5" s="4">
        <f t="shared" ref="AD5:AD62" si="4">H5+O5+V5+AC5</f>
        <v>0</v>
      </c>
      <c r="AE5" s="2"/>
    </row>
    <row r="6" spans="1:31" x14ac:dyDescent="0.35">
      <c r="A6" s="41" t="s">
        <v>18</v>
      </c>
      <c r="B6" s="36">
        <v>0</v>
      </c>
      <c r="C6" s="2">
        <v>0</v>
      </c>
      <c r="D6" s="2">
        <v>0</v>
      </c>
      <c r="E6" s="2">
        <v>0</v>
      </c>
      <c r="F6" s="2">
        <v>0</v>
      </c>
      <c r="G6" s="2">
        <v>0</v>
      </c>
      <c r="H6" s="1">
        <f t="shared" si="0"/>
        <v>0</v>
      </c>
      <c r="I6" s="2">
        <v>0</v>
      </c>
      <c r="J6" s="2">
        <v>0</v>
      </c>
      <c r="K6" s="2">
        <v>0</v>
      </c>
      <c r="L6" s="2">
        <v>0</v>
      </c>
      <c r="M6" s="2">
        <v>0</v>
      </c>
      <c r="N6" s="2">
        <v>0</v>
      </c>
      <c r="O6" s="3">
        <f t="shared" si="1"/>
        <v>0</v>
      </c>
      <c r="P6" s="2">
        <v>0</v>
      </c>
      <c r="Q6" s="2">
        <v>0</v>
      </c>
      <c r="R6" s="2">
        <v>0</v>
      </c>
      <c r="S6" s="2">
        <v>0</v>
      </c>
      <c r="T6" s="2">
        <v>0</v>
      </c>
      <c r="U6" s="2">
        <v>0</v>
      </c>
      <c r="V6" s="35">
        <f t="shared" si="2"/>
        <v>0</v>
      </c>
      <c r="W6" s="2">
        <v>0</v>
      </c>
      <c r="X6" s="2">
        <v>0</v>
      </c>
      <c r="Y6" s="2">
        <v>0</v>
      </c>
      <c r="Z6" s="2">
        <v>0</v>
      </c>
      <c r="AA6" s="2">
        <v>0</v>
      </c>
      <c r="AB6" s="2">
        <v>0</v>
      </c>
      <c r="AC6" s="18">
        <f t="shared" si="3"/>
        <v>0</v>
      </c>
      <c r="AD6" s="4">
        <f t="shared" si="4"/>
        <v>0</v>
      </c>
      <c r="AE6" s="2"/>
    </row>
    <row r="7" spans="1:31" x14ac:dyDescent="0.35">
      <c r="A7" s="41" t="s">
        <v>19</v>
      </c>
      <c r="B7" s="36">
        <v>0</v>
      </c>
      <c r="C7" s="2">
        <v>0</v>
      </c>
      <c r="D7" s="2">
        <v>0</v>
      </c>
      <c r="E7" s="2">
        <v>0</v>
      </c>
      <c r="F7" s="2">
        <v>0</v>
      </c>
      <c r="G7" s="2">
        <v>0</v>
      </c>
      <c r="H7" s="1">
        <f t="shared" si="0"/>
        <v>0</v>
      </c>
      <c r="I7" s="2">
        <v>0</v>
      </c>
      <c r="J7" s="2">
        <v>0</v>
      </c>
      <c r="K7" s="2">
        <v>0</v>
      </c>
      <c r="L7" s="2">
        <v>0</v>
      </c>
      <c r="M7" s="2">
        <v>0</v>
      </c>
      <c r="N7" s="2">
        <v>0</v>
      </c>
      <c r="O7" s="3">
        <f t="shared" si="1"/>
        <v>0</v>
      </c>
      <c r="P7" s="2">
        <v>0</v>
      </c>
      <c r="Q7" s="2">
        <v>0</v>
      </c>
      <c r="R7" s="2">
        <v>0</v>
      </c>
      <c r="S7" s="2">
        <v>0</v>
      </c>
      <c r="T7" s="2">
        <v>0</v>
      </c>
      <c r="U7" s="2">
        <v>0</v>
      </c>
      <c r="V7" s="35">
        <f t="shared" si="2"/>
        <v>0</v>
      </c>
      <c r="W7" s="2">
        <v>0</v>
      </c>
      <c r="X7" s="2">
        <v>0</v>
      </c>
      <c r="Y7" s="2">
        <v>0</v>
      </c>
      <c r="Z7" s="2">
        <v>0</v>
      </c>
      <c r="AA7" s="2">
        <v>0</v>
      </c>
      <c r="AB7" s="2">
        <v>0</v>
      </c>
      <c r="AC7" s="18">
        <f t="shared" si="3"/>
        <v>0</v>
      </c>
      <c r="AD7" s="4">
        <f t="shared" si="4"/>
        <v>0</v>
      </c>
      <c r="AE7" s="2"/>
    </row>
    <row r="8" spans="1:31" x14ac:dyDescent="0.35">
      <c r="A8" s="41" t="s">
        <v>20</v>
      </c>
      <c r="B8" s="36">
        <v>0</v>
      </c>
      <c r="C8" s="2">
        <v>0</v>
      </c>
      <c r="D8" s="2">
        <v>0</v>
      </c>
      <c r="E8" s="2">
        <v>0</v>
      </c>
      <c r="F8" s="2">
        <v>0</v>
      </c>
      <c r="G8" s="2">
        <v>0</v>
      </c>
      <c r="H8" s="1">
        <f t="shared" si="0"/>
        <v>0</v>
      </c>
      <c r="I8" s="2">
        <v>0</v>
      </c>
      <c r="J8" s="2">
        <v>0</v>
      </c>
      <c r="K8" s="2">
        <v>0</v>
      </c>
      <c r="L8" s="2">
        <v>0</v>
      </c>
      <c r="M8" s="2">
        <v>0</v>
      </c>
      <c r="N8" s="2">
        <v>0</v>
      </c>
      <c r="O8" s="3">
        <f t="shared" si="1"/>
        <v>0</v>
      </c>
      <c r="P8" s="2">
        <v>0</v>
      </c>
      <c r="Q8" s="2">
        <v>0</v>
      </c>
      <c r="R8" s="2">
        <v>0</v>
      </c>
      <c r="S8" s="2">
        <v>0</v>
      </c>
      <c r="T8" s="2">
        <v>0</v>
      </c>
      <c r="U8" s="2">
        <v>0</v>
      </c>
      <c r="V8" s="35">
        <f t="shared" si="2"/>
        <v>0</v>
      </c>
      <c r="W8" s="2">
        <v>0</v>
      </c>
      <c r="X8" s="2">
        <v>0</v>
      </c>
      <c r="Y8" s="2">
        <v>0</v>
      </c>
      <c r="Z8" s="2">
        <v>0</v>
      </c>
      <c r="AA8" s="2">
        <v>0</v>
      </c>
      <c r="AB8" s="2">
        <v>0</v>
      </c>
      <c r="AC8" s="18">
        <f t="shared" si="3"/>
        <v>0</v>
      </c>
      <c r="AD8" s="4">
        <f t="shared" si="4"/>
        <v>0</v>
      </c>
      <c r="AE8" s="2"/>
    </row>
    <row r="9" spans="1:31" x14ac:dyDescent="0.35">
      <c r="A9" s="41" t="s">
        <v>21</v>
      </c>
      <c r="B9" s="36">
        <v>0</v>
      </c>
      <c r="C9" s="2">
        <v>0</v>
      </c>
      <c r="D9" s="2">
        <v>0</v>
      </c>
      <c r="E9" s="2">
        <v>0</v>
      </c>
      <c r="F9" s="2">
        <v>0</v>
      </c>
      <c r="G9" s="2">
        <v>0</v>
      </c>
      <c r="H9" s="1">
        <f t="shared" si="0"/>
        <v>0</v>
      </c>
      <c r="I9" s="2">
        <v>0</v>
      </c>
      <c r="J9" s="2">
        <v>0</v>
      </c>
      <c r="K9" s="2">
        <v>14</v>
      </c>
      <c r="L9" s="2">
        <v>0</v>
      </c>
      <c r="M9" s="2">
        <v>0</v>
      </c>
      <c r="N9" s="2">
        <v>0</v>
      </c>
      <c r="O9" s="3">
        <f t="shared" si="1"/>
        <v>14</v>
      </c>
      <c r="P9" s="2">
        <v>0</v>
      </c>
      <c r="Q9" s="2">
        <v>0</v>
      </c>
      <c r="R9" s="2">
        <v>0</v>
      </c>
      <c r="S9" s="2">
        <v>0</v>
      </c>
      <c r="T9" s="2">
        <v>0</v>
      </c>
      <c r="U9" s="2">
        <v>0</v>
      </c>
      <c r="V9" s="35">
        <f t="shared" si="2"/>
        <v>0</v>
      </c>
      <c r="W9" s="2">
        <v>0</v>
      </c>
      <c r="X9" s="2">
        <v>0</v>
      </c>
      <c r="Y9" s="2">
        <v>0</v>
      </c>
      <c r="Z9" s="2">
        <v>0</v>
      </c>
      <c r="AA9" s="2">
        <v>0</v>
      </c>
      <c r="AB9" s="2">
        <v>0</v>
      </c>
      <c r="AC9" s="18">
        <f t="shared" si="3"/>
        <v>0</v>
      </c>
      <c r="AD9" s="4">
        <f t="shared" si="4"/>
        <v>14</v>
      </c>
      <c r="AE9" s="2"/>
    </row>
    <row r="10" spans="1:31" x14ac:dyDescent="0.35">
      <c r="A10" s="41" t="s">
        <v>22</v>
      </c>
      <c r="B10" s="36">
        <v>0</v>
      </c>
      <c r="C10" s="2">
        <v>0</v>
      </c>
      <c r="D10" s="2">
        <v>0</v>
      </c>
      <c r="E10" s="2">
        <v>0</v>
      </c>
      <c r="F10" s="2">
        <v>0</v>
      </c>
      <c r="G10" s="2">
        <v>0</v>
      </c>
      <c r="H10" s="1">
        <f t="shared" si="0"/>
        <v>0</v>
      </c>
      <c r="I10" s="2">
        <v>0</v>
      </c>
      <c r="J10" s="2">
        <v>0</v>
      </c>
      <c r="K10" s="2">
        <v>0</v>
      </c>
      <c r="L10" s="2">
        <v>0</v>
      </c>
      <c r="M10" s="2">
        <v>0</v>
      </c>
      <c r="N10" s="2">
        <v>0</v>
      </c>
      <c r="O10" s="3">
        <f t="shared" si="1"/>
        <v>0</v>
      </c>
      <c r="P10" s="2">
        <v>0</v>
      </c>
      <c r="Q10" s="2">
        <v>0</v>
      </c>
      <c r="R10" s="2">
        <v>0</v>
      </c>
      <c r="S10" s="2">
        <v>0</v>
      </c>
      <c r="T10" s="2">
        <v>0</v>
      </c>
      <c r="U10" s="2">
        <v>0</v>
      </c>
      <c r="V10" s="35">
        <f t="shared" si="2"/>
        <v>0</v>
      </c>
      <c r="W10" s="2">
        <v>0</v>
      </c>
      <c r="X10" s="2">
        <v>0</v>
      </c>
      <c r="Y10" s="2">
        <v>0</v>
      </c>
      <c r="Z10" s="2">
        <v>0</v>
      </c>
      <c r="AA10" s="2">
        <v>0</v>
      </c>
      <c r="AB10" s="2">
        <v>0</v>
      </c>
      <c r="AC10" s="18">
        <f t="shared" si="3"/>
        <v>0</v>
      </c>
      <c r="AD10" s="4">
        <f t="shared" si="4"/>
        <v>0</v>
      </c>
      <c r="AE10" s="2"/>
    </row>
    <row r="11" spans="1:31" x14ac:dyDescent="0.35">
      <c r="A11" s="41" t="s">
        <v>23</v>
      </c>
      <c r="B11" s="36">
        <v>0</v>
      </c>
      <c r="C11" s="2">
        <v>0</v>
      </c>
      <c r="D11" s="2">
        <v>0</v>
      </c>
      <c r="E11" s="2">
        <v>0</v>
      </c>
      <c r="F11" s="2">
        <v>0</v>
      </c>
      <c r="G11" s="2">
        <v>0</v>
      </c>
      <c r="H11" s="1">
        <f t="shared" si="0"/>
        <v>0</v>
      </c>
      <c r="I11" s="2">
        <v>0</v>
      </c>
      <c r="J11" s="2">
        <v>0</v>
      </c>
      <c r="K11" s="2">
        <v>0</v>
      </c>
      <c r="L11" s="2">
        <v>0</v>
      </c>
      <c r="M11" s="2">
        <v>0</v>
      </c>
      <c r="N11" s="2">
        <v>0</v>
      </c>
      <c r="O11" s="3">
        <f t="shared" si="1"/>
        <v>0</v>
      </c>
      <c r="P11" s="2">
        <v>0</v>
      </c>
      <c r="Q11" s="2">
        <v>0</v>
      </c>
      <c r="R11" s="2">
        <v>0</v>
      </c>
      <c r="S11" s="2">
        <v>0</v>
      </c>
      <c r="T11" s="2">
        <v>0</v>
      </c>
      <c r="U11" s="2">
        <v>0</v>
      </c>
      <c r="V11" s="35">
        <f t="shared" si="2"/>
        <v>0</v>
      </c>
      <c r="W11" s="2">
        <v>0</v>
      </c>
      <c r="X11" s="2">
        <v>0</v>
      </c>
      <c r="Y11" s="2">
        <v>0</v>
      </c>
      <c r="Z11" s="2">
        <v>0</v>
      </c>
      <c r="AA11" s="2">
        <v>0</v>
      </c>
      <c r="AB11" s="2">
        <v>0</v>
      </c>
      <c r="AC11" s="18">
        <f t="shared" si="3"/>
        <v>0</v>
      </c>
      <c r="AD11" s="4">
        <f t="shared" si="4"/>
        <v>0</v>
      </c>
      <c r="AE11" s="2"/>
    </row>
    <row r="12" spans="1:31" x14ac:dyDescent="0.35">
      <c r="A12" s="41" t="s">
        <v>24</v>
      </c>
      <c r="B12" s="36">
        <v>0</v>
      </c>
      <c r="C12" s="2">
        <v>0</v>
      </c>
      <c r="D12" s="2">
        <v>0</v>
      </c>
      <c r="E12" s="2">
        <v>0</v>
      </c>
      <c r="F12" s="2">
        <v>0</v>
      </c>
      <c r="G12" s="2">
        <v>0</v>
      </c>
      <c r="H12" s="1">
        <f t="shared" si="0"/>
        <v>0</v>
      </c>
      <c r="I12" s="2">
        <v>0</v>
      </c>
      <c r="J12" s="2">
        <v>0</v>
      </c>
      <c r="K12" s="2">
        <v>0</v>
      </c>
      <c r="L12" s="2">
        <v>0</v>
      </c>
      <c r="M12" s="2">
        <v>0</v>
      </c>
      <c r="N12" s="2">
        <v>0</v>
      </c>
      <c r="O12" s="3">
        <f t="shared" si="1"/>
        <v>0</v>
      </c>
      <c r="P12" s="2">
        <v>0</v>
      </c>
      <c r="Q12" s="2">
        <v>0</v>
      </c>
      <c r="R12" s="2">
        <v>0</v>
      </c>
      <c r="S12" s="2">
        <v>0</v>
      </c>
      <c r="T12" s="2">
        <v>0</v>
      </c>
      <c r="U12" s="2">
        <v>0</v>
      </c>
      <c r="V12" s="35">
        <f t="shared" si="2"/>
        <v>0</v>
      </c>
      <c r="W12" s="2">
        <v>0</v>
      </c>
      <c r="X12" s="2">
        <v>0</v>
      </c>
      <c r="Y12" s="2">
        <v>0</v>
      </c>
      <c r="Z12" s="2">
        <v>0</v>
      </c>
      <c r="AA12" s="2">
        <v>0</v>
      </c>
      <c r="AB12" s="2">
        <v>0</v>
      </c>
      <c r="AC12" s="18">
        <f t="shared" si="3"/>
        <v>0</v>
      </c>
      <c r="AD12" s="4">
        <f t="shared" si="4"/>
        <v>0</v>
      </c>
      <c r="AE12" s="2"/>
    </row>
    <row r="13" spans="1:31" x14ac:dyDescent="0.35">
      <c r="A13" s="41" t="s">
        <v>25</v>
      </c>
      <c r="B13" s="36">
        <v>0</v>
      </c>
      <c r="C13" s="2">
        <v>0</v>
      </c>
      <c r="D13" s="2">
        <v>0</v>
      </c>
      <c r="E13" s="2">
        <v>0</v>
      </c>
      <c r="F13" s="2">
        <v>0</v>
      </c>
      <c r="G13" s="2">
        <v>0</v>
      </c>
      <c r="H13" s="1">
        <f t="shared" si="0"/>
        <v>0</v>
      </c>
      <c r="I13" s="2">
        <v>0</v>
      </c>
      <c r="J13" s="2">
        <v>0</v>
      </c>
      <c r="K13" s="2">
        <v>0</v>
      </c>
      <c r="L13" s="2">
        <v>0</v>
      </c>
      <c r="M13" s="2">
        <v>0</v>
      </c>
      <c r="N13" s="2">
        <v>0</v>
      </c>
      <c r="O13" s="3">
        <f t="shared" si="1"/>
        <v>0</v>
      </c>
      <c r="P13" s="2">
        <v>0</v>
      </c>
      <c r="Q13" s="2">
        <v>0</v>
      </c>
      <c r="R13" s="2">
        <v>0</v>
      </c>
      <c r="S13" s="2">
        <v>0</v>
      </c>
      <c r="T13" s="2">
        <v>0</v>
      </c>
      <c r="U13" s="2">
        <v>0</v>
      </c>
      <c r="V13" s="35">
        <f t="shared" si="2"/>
        <v>0</v>
      </c>
      <c r="W13" s="2">
        <v>0</v>
      </c>
      <c r="X13" s="2">
        <v>0</v>
      </c>
      <c r="Y13" s="2">
        <v>0</v>
      </c>
      <c r="Z13" s="2">
        <v>0</v>
      </c>
      <c r="AA13" s="2">
        <v>0</v>
      </c>
      <c r="AB13" s="2">
        <v>0</v>
      </c>
      <c r="AC13" s="18">
        <f t="shared" si="3"/>
        <v>0</v>
      </c>
      <c r="AD13" s="4">
        <f t="shared" si="4"/>
        <v>0</v>
      </c>
      <c r="AE13" s="2"/>
    </row>
    <row r="14" spans="1:31" x14ac:dyDescent="0.35">
      <c r="A14" s="41" t="s">
        <v>27</v>
      </c>
      <c r="B14" s="36">
        <v>0</v>
      </c>
      <c r="C14" s="2">
        <v>0</v>
      </c>
      <c r="D14" s="2">
        <v>0</v>
      </c>
      <c r="E14" s="2">
        <v>0</v>
      </c>
      <c r="F14" s="2">
        <v>0</v>
      </c>
      <c r="G14" s="2">
        <v>0</v>
      </c>
      <c r="H14" s="1">
        <f t="shared" si="0"/>
        <v>0</v>
      </c>
      <c r="I14" s="2">
        <v>125</v>
      </c>
      <c r="J14" s="2">
        <v>58</v>
      </c>
      <c r="K14" s="2">
        <v>0</v>
      </c>
      <c r="L14" s="2">
        <v>0</v>
      </c>
      <c r="M14" s="2">
        <v>0</v>
      </c>
      <c r="N14" s="2">
        <v>0</v>
      </c>
      <c r="O14" s="3">
        <f t="shared" si="1"/>
        <v>183</v>
      </c>
      <c r="P14" s="2">
        <v>0</v>
      </c>
      <c r="Q14" s="2">
        <v>0</v>
      </c>
      <c r="R14" s="2">
        <v>0</v>
      </c>
      <c r="S14" s="2">
        <v>0</v>
      </c>
      <c r="T14" s="2">
        <v>0</v>
      </c>
      <c r="U14" s="2">
        <v>0</v>
      </c>
      <c r="V14" s="35">
        <f t="shared" si="2"/>
        <v>0</v>
      </c>
      <c r="W14" s="2">
        <v>0</v>
      </c>
      <c r="X14" s="2">
        <v>0</v>
      </c>
      <c r="Y14" s="2">
        <v>0</v>
      </c>
      <c r="Z14" s="2">
        <v>0</v>
      </c>
      <c r="AA14" s="2">
        <v>0</v>
      </c>
      <c r="AB14" s="2">
        <v>0</v>
      </c>
      <c r="AC14" s="18">
        <f t="shared" si="3"/>
        <v>0</v>
      </c>
      <c r="AD14" s="4">
        <f t="shared" si="4"/>
        <v>183</v>
      </c>
      <c r="AE14" s="2"/>
    </row>
    <row r="15" spans="1:31" x14ac:dyDescent="0.35">
      <c r="A15" s="41" t="s">
        <v>26</v>
      </c>
      <c r="B15" s="36">
        <v>0</v>
      </c>
      <c r="C15" s="2">
        <v>0</v>
      </c>
      <c r="D15" s="2">
        <v>0</v>
      </c>
      <c r="E15" s="2">
        <v>0</v>
      </c>
      <c r="F15" s="2">
        <v>0</v>
      </c>
      <c r="G15" s="2">
        <v>0</v>
      </c>
      <c r="H15" s="1">
        <f t="shared" si="0"/>
        <v>0</v>
      </c>
      <c r="I15" s="2">
        <v>0</v>
      </c>
      <c r="J15" s="2">
        <v>0</v>
      </c>
      <c r="K15" s="2">
        <v>0</v>
      </c>
      <c r="L15" s="2">
        <v>0</v>
      </c>
      <c r="M15" s="2">
        <v>0</v>
      </c>
      <c r="N15" s="2">
        <v>0</v>
      </c>
      <c r="O15" s="3">
        <f t="shared" si="1"/>
        <v>0</v>
      </c>
      <c r="P15" s="2">
        <v>0</v>
      </c>
      <c r="Q15" s="2">
        <v>0</v>
      </c>
      <c r="R15" s="2">
        <v>0</v>
      </c>
      <c r="S15" s="2">
        <v>0</v>
      </c>
      <c r="T15" s="2">
        <v>0</v>
      </c>
      <c r="U15" s="2">
        <v>0</v>
      </c>
      <c r="V15" s="35">
        <f t="shared" si="2"/>
        <v>0</v>
      </c>
      <c r="W15" s="2">
        <v>0</v>
      </c>
      <c r="X15" s="2">
        <v>0</v>
      </c>
      <c r="Y15" s="2">
        <v>0</v>
      </c>
      <c r="Z15" s="2">
        <v>0</v>
      </c>
      <c r="AA15" s="2">
        <v>0</v>
      </c>
      <c r="AB15" s="2">
        <v>0</v>
      </c>
      <c r="AC15" s="18">
        <f t="shared" si="3"/>
        <v>0</v>
      </c>
      <c r="AD15" s="4">
        <f t="shared" si="4"/>
        <v>0</v>
      </c>
      <c r="AE15" s="2"/>
    </row>
    <row r="16" spans="1:31" x14ac:dyDescent="0.35">
      <c r="A16" s="41" t="s">
        <v>37</v>
      </c>
      <c r="B16" s="36">
        <v>0</v>
      </c>
      <c r="C16" s="2">
        <v>0</v>
      </c>
      <c r="D16" s="2">
        <v>0</v>
      </c>
      <c r="E16" s="2">
        <v>0</v>
      </c>
      <c r="F16" s="2">
        <v>0</v>
      </c>
      <c r="G16" s="2">
        <v>0</v>
      </c>
      <c r="H16" s="1">
        <f t="shared" si="0"/>
        <v>0</v>
      </c>
      <c r="I16" s="2">
        <v>9</v>
      </c>
      <c r="J16" s="2">
        <v>2</v>
      </c>
      <c r="K16" s="2">
        <v>3</v>
      </c>
      <c r="L16" s="2">
        <v>0</v>
      </c>
      <c r="M16" s="2">
        <v>0</v>
      </c>
      <c r="N16" s="2">
        <v>0</v>
      </c>
      <c r="O16" s="3">
        <f t="shared" si="1"/>
        <v>14</v>
      </c>
      <c r="P16" s="2">
        <v>0</v>
      </c>
      <c r="Q16" s="2">
        <v>0</v>
      </c>
      <c r="R16" s="2">
        <v>0</v>
      </c>
      <c r="S16" s="2">
        <v>0</v>
      </c>
      <c r="T16" s="2">
        <v>0</v>
      </c>
      <c r="U16" s="2">
        <v>0</v>
      </c>
      <c r="V16" s="35">
        <f t="shared" si="2"/>
        <v>0</v>
      </c>
      <c r="W16" s="2">
        <v>0</v>
      </c>
      <c r="X16" s="2">
        <v>0</v>
      </c>
      <c r="Y16" s="2">
        <v>0</v>
      </c>
      <c r="Z16" s="2">
        <v>0</v>
      </c>
      <c r="AA16" s="2">
        <v>0</v>
      </c>
      <c r="AB16" s="2">
        <v>0</v>
      </c>
      <c r="AC16" s="18">
        <f t="shared" si="3"/>
        <v>0</v>
      </c>
      <c r="AD16" s="4">
        <f t="shared" si="4"/>
        <v>14</v>
      </c>
      <c r="AE16" s="2"/>
    </row>
    <row r="17" spans="1:31" x14ac:dyDescent="0.35">
      <c r="A17" s="41" t="s">
        <v>28</v>
      </c>
      <c r="B17" s="36">
        <v>0</v>
      </c>
      <c r="C17" s="2">
        <v>0</v>
      </c>
      <c r="D17" s="2">
        <v>0</v>
      </c>
      <c r="E17" s="2">
        <v>0</v>
      </c>
      <c r="F17" s="2">
        <v>0</v>
      </c>
      <c r="G17" s="2">
        <v>0</v>
      </c>
      <c r="H17" s="1">
        <f t="shared" si="0"/>
        <v>0</v>
      </c>
      <c r="I17" s="2">
        <v>0</v>
      </c>
      <c r="J17" s="2">
        <v>0</v>
      </c>
      <c r="K17" s="2">
        <v>0</v>
      </c>
      <c r="L17" s="2">
        <v>0</v>
      </c>
      <c r="M17" s="2">
        <v>0</v>
      </c>
      <c r="N17" s="2">
        <v>0</v>
      </c>
      <c r="O17" s="3">
        <f t="shared" si="1"/>
        <v>0</v>
      </c>
      <c r="P17" s="2">
        <v>0</v>
      </c>
      <c r="Q17" s="2">
        <v>0</v>
      </c>
      <c r="R17" s="2">
        <v>0</v>
      </c>
      <c r="S17" s="2">
        <v>0</v>
      </c>
      <c r="T17" s="2">
        <v>0</v>
      </c>
      <c r="U17" s="2">
        <v>0</v>
      </c>
      <c r="V17" s="35">
        <f t="shared" si="2"/>
        <v>0</v>
      </c>
      <c r="W17" s="2">
        <v>0</v>
      </c>
      <c r="X17" s="2">
        <v>0</v>
      </c>
      <c r="Y17" s="2">
        <v>0</v>
      </c>
      <c r="Z17" s="2">
        <v>0</v>
      </c>
      <c r="AA17" s="2">
        <v>0</v>
      </c>
      <c r="AB17" s="2">
        <v>0</v>
      </c>
      <c r="AC17" s="18">
        <f t="shared" si="3"/>
        <v>0</v>
      </c>
      <c r="AD17" s="4">
        <f t="shared" si="4"/>
        <v>0</v>
      </c>
      <c r="AE17" s="2"/>
    </row>
    <row r="18" spans="1:31" x14ac:dyDescent="0.35">
      <c r="A18" s="41" t="s">
        <v>29</v>
      </c>
      <c r="B18" s="36">
        <v>0</v>
      </c>
      <c r="C18" s="2">
        <v>0</v>
      </c>
      <c r="D18" s="2">
        <v>0</v>
      </c>
      <c r="E18" s="2">
        <v>0</v>
      </c>
      <c r="F18" s="2">
        <v>0</v>
      </c>
      <c r="G18" s="2">
        <v>0</v>
      </c>
      <c r="H18" s="1">
        <f t="shared" si="0"/>
        <v>0</v>
      </c>
      <c r="I18" s="2">
        <v>0</v>
      </c>
      <c r="J18" s="2">
        <v>0</v>
      </c>
      <c r="K18" s="2">
        <v>0</v>
      </c>
      <c r="L18" s="2">
        <v>0</v>
      </c>
      <c r="M18" s="2">
        <v>0</v>
      </c>
      <c r="N18" s="2">
        <v>0</v>
      </c>
      <c r="O18" s="3">
        <f t="shared" si="1"/>
        <v>0</v>
      </c>
      <c r="P18" s="2">
        <v>0</v>
      </c>
      <c r="Q18" s="2">
        <v>0</v>
      </c>
      <c r="R18" s="2">
        <v>0</v>
      </c>
      <c r="S18" s="2">
        <v>0</v>
      </c>
      <c r="T18" s="2">
        <v>0</v>
      </c>
      <c r="U18" s="2">
        <v>0</v>
      </c>
      <c r="V18" s="35">
        <f t="shared" si="2"/>
        <v>0</v>
      </c>
      <c r="W18" s="2">
        <v>0</v>
      </c>
      <c r="X18" s="2">
        <v>0</v>
      </c>
      <c r="Y18" s="2">
        <v>0</v>
      </c>
      <c r="Z18" s="2">
        <v>0</v>
      </c>
      <c r="AA18" s="2">
        <v>0</v>
      </c>
      <c r="AB18" s="2">
        <v>0</v>
      </c>
      <c r="AC18" s="18">
        <f t="shared" si="3"/>
        <v>0</v>
      </c>
      <c r="AD18" s="4">
        <f t="shared" si="4"/>
        <v>0</v>
      </c>
      <c r="AE18" s="2"/>
    </row>
    <row r="19" spans="1:31" x14ac:dyDescent="0.35">
      <c r="A19" s="41" t="s">
        <v>30</v>
      </c>
      <c r="B19" s="36">
        <v>0</v>
      </c>
      <c r="C19" s="2">
        <v>0</v>
      </c>
      <c r="D19" s="2">
        <v>0</v>
      </c>
      <c r="E19" s="2">
        <v>0</v>
      </c>
      <c r="F19" s="2">
        <v>0</v>
      </c>
      <c r="G19" s="2">
        <v>0</v>
      </c>
      <c r="H19" s="1">
        <f t="shared" si="0"/>
        <v>0</v>
      </c>
      <c r="I19" s="2">
        <v>0</v>
      </c>
      <c r="J19" s="2">
        <v>0</v>
      </c>
      <c r="K19" s="2">
        <v>0</v>
      </c>
      <c r="L19" s="2">
        <v>0</v>
      </c>
      <c r="M19" s="2">
        <v>0</v>
      </c>
      <c r="N19" s="2">
        <v>0</v>
      </c>
      <c r="O19" s="3">
        <f t="shared" si="1"/>
        <v>0</v>
      </c>
      <c r="P19" s="2">
        <v>0</v>
      </c>
      <c r="Q19" s="2">
        <v>0</v>
      </c>
      <c r="R19" s="2">
        <v>0</v>
      </c>
      <c r="S19" s="2">
        <v>0</v>
      </c>
      <c r="T19" s="2">
        <v>0</v>
      </c>
      <c r="U19" s="2">
        <v>0</v>
      </c>
      <c r="V19" s="35">
        <f t="shared" si="2"/>
        <v>0</v>
      </c>
      <c r="W19" s="2">
        <v>0</v>
      </c>
      <c r="X19" s="2">
        <v>0</v>
      </c>
      <c r="Y19" s="2">
        <v>0</v>
      </c>
      <c r="Z19" s="2">
        <v>0</v>
      </c>
      <c r="AA19" s="2">
        <v>0</v>
      </c>
      <c r="AB19" s="2">
        <v>0</v>
      </c>
      <c r="AC19" s="18">
        <f t="shared" si="3"/>
        <v>0</v>
      </c>
      <c r="AD19" s="4">
        <f t="shared" si="4"/>
        <v>0</v>
      </c>
      <c r="AE19" s="2"/>
    </row>
    <row r="20" spans="1:31" x14ac:dyDescent="0.35">
      <c r="A20" s="41" t="s">
        <v>31</v>
      </c>
      <c r="B20" s="36">
        <v>0</v>
      </c>
      <c r="C20" s="2">
        <v>0</v>
      </c>
      <c r="D20" s="2">
        <v>0</v>
      </c>
      <c r="E20" s="2">
        <v>0</v>
      </c>
      <c r="F20" s="2">
        <v>0</v>
      </c>
      <c r="G20" s="2">
        <v>0</v>
      </c>
      <c r="H20" s="1">
        <f t="shared" si="0"/>
        <v>0</v>
      </c>
      <c r="I20" s="2">
        <v>0</v>
      </c>
      <c r="J20" s="2">
        <v>0</v>
      </c>
      <c r="K20" s="2">
        <v>0</v>
      </c>
      <c r="L20" s="2">
        <v>0</v>
      </c>
      <c r="M20" s="2">
        <v>0</v>
      </c>
      <c r="N20" s="2">
        <v>0</v>
      </c>
      <c r="O20" s="3">
        <f t="shared" si="1"/>
        <v>0</v>
      </c>
      <c r="P20" s="2">
        <v>0</v>
      </c>
      <c r="Q20" s="2">
        <v>0</v>
      </c>
      <c r="R20" s="2">
        <v>0</v>
      </c>
      <c r="S20" s="2">
        <v>0</v>
      </c>
      <c r="T20" s="2">
        <v>0</v>
      </c>
      <c r="U20" s="2">
        <v>0</v>
      </c>
      <c r="V20" s="35">
        <f t="shared" si="2"/>
        <v>0</v>
      </c>
      <c r="W20" s="2">
        <v>0</v>
      </c>
      <c r="X20" s="2">
        <v>0</v>
      </c>
      <c r="Y20" s="2">
        <v>0</v>
      </c>
      <c r="Z20" s="2">
        <v>0</v>
      </c>
      <c r="AA20" s="2">
        <v>0</v>
      </c>
      <c r="AB20" s="2">
        <v>0</v>
      </c>
      <c r="AC20" s="18">
        <f t="shared" si="3"/>
        <v>0</v>
      </c>
      <c r="AD20" s="4">
        <f t="shared" si="4"/>
        <v>0</v>
      </c>
      <c r="AE20" s="2"/>
    </row>
    <row r="21" spans="1:31" x14ac:dyDescent="0.35">
      <c r="A21" s="41" t="s">
        <v>32</v>
      </c>
      <c r="B21" s="36">
        <v>0</v>
      </c>
      <c r="C21" s="2">
        <v>0</v>
      </c>
      <c r="D21" s="2">
        <v>0</v>
      </c>
      <c r="E21" s="2">
        <v>0</v>
      </c>
      <c r="F21" s="2">
        <v>0</v>
      </c>
      <c r="G21" s="2">
        <v>0</v>
      </c>
      <c r="H21" s="1">
        <f t="shared" si="0"/>
        <v>0</v>
      </c>
      <c r="I21" s="2">
        <v>0</v>
      </c>
      <c r="J21" s="2">
        <v>0</v>
      </c>
      <c r="K21" s="2">
        <v>0</v>
      </c>
      <c r="L21" s="2">
        <v>0</v>
      </c>
      <c r="M21" s="2">
        <v>0</v>
      </c>
      <c r="N21" s="2">
        <v>0</v>
      </c>
      <c r="O21" s="3">
        <f t="shared" si="1"/>
        <v>0</v>
      </c>
      <c r="P21" s="2">
        <v>0</v>
      </c>
      <c r="Q21" s="2">
        <v>0</v>
      </c>
      <c r="R21" s="2">
        <v>0</v>
      </c>
      <c r="S21" s="2">
        <v>0</v>
      </c>
      <c r="T21" s="2">
        <v>0</v>
      </c>
      <c r="U21" s="2">
        <v>0</v>
      </c>
      <c r="V21" s="35">
        <f t="shared" si="2"/>
        <v>0</v>
      </c>
      <c r="W21" s="2">
        <v>0</v>
      </c>
      <c r="X21" s="2">
        <v>0</v>
      </c>
      <c r="Y21" s="2">
        <v>0</v>
      </c>
      <c r="Z21" s="2">
        <v>0</v>
      </c>
      <c r="AA21" s="2">
        <v>0</v>
      </c>
      <c r="AB21" s="2">
        <v>0</v>
      </c>
      <c r="AC21" s="18">
        <f t="shared" si="3"/>
        <v>0</v>
      </c>
      <c r="AD21" s="4">
        <f t="shared" si="4"/>
        <v>0</v>
      </c>
      <c r="AE21" s="2"/>
    </row>
    <row r="22" spans="1:31" x14ac:dyDescent="0.35">
      <c r="A22" s="41" t="s">
        <v>35</v>
      </c>
      <c r="B22" s="36">
        <v>5</v>
      </c>
      <c r="C22" s="2">
        <v>0</v>
      </c>
      <c r="D22" s="2">
        <v>4</v>
      </c>
      <c r="E22" s="2">
        <v>0</v>
      </c>
      <c r="F22" s="2">
        <v>0</v>
      </c>
      <c r="G22" s="2">
        <v>0</v>
      </c>
      <c r="H22" s="1">
        <f t="shared" si="0"/>
        <v>9</v>
      </c>
      <c r="I22" s="2">
        <v>0</v>
      </c>
      <c r="J22" s="2">
        <v>0</v>
      </c>
      <c r="K22" s="2">
        <v>0</v>
      </c>
      <c r="L22" s="2">
        <v>0</v>
      </c>
      <c r="M22" s="2">
        <v>0</v>
      </c>
      <c r="N22" s="2">
        <v>0</v>
      </c>
      <c r="O22" s="3">
        <f t="shared" si="1"/>
        <v>0</v>
      </c>
      <c r="P22" s="2">
        <v>0</v>
      </c>
      <c r="Q22" s="2">
        <v>0</v>
      </c>
      <c r="R22" s="2">
        <v>0</v>
      </c>
      <c r="S22" s="2">
        <v>0</v>
      </c>
      <c r="T22" s="2">
        <v>0</v>
      </c>
      <c r="U22" s="2">
        <v>0</v>
      </c>
      <c r="V22" s="35">
        <f t="shared" si="2"/>
        <v>0</v>
      </c>
      <c r="W22" s="2">
        <v>0</v>
      </c>
      <c r="X22" s="2">
        <v>0</v>
      </c>
      <c r="Y22" s="2">
        <v>0</v>
      </c>
      <c r="Z22" s="2">
        <v>0</v>
      </c>
      <c r="AA22" s="2">
        <v>0</v>
      </c>
      <c r="AB22" s="2">
        <v>0</v>
      </c>
      <c r="AC22" s="18">
        <f t="shared" si="3"/>
        <v>0</v>
      </c>
      <c r="AD22" s="4">
        <f t="shared" si="4"/>
        <v>9</v>
      </c>
      <c r="AE22" s="2"/>
    </row>
    <row r="23" spans="1:31" x14ac:dyDescent="0.35">
      <c r="A23" s="41" t="s">
        <v>38</v>
      </c>
      <c r="B23" s="36">
        <v>0</v>
      </c>
      <c r="C23" s="2">
        <v>0</v>
      </c>
      <c r="D23" s="2">
        <v>0</v>
      </c>
      <c r="E23" s="2">
        <v>0</v>
      </c>
      <c r="F23" s="2">
        <v>0</v>
      </c>
      <c r="G23" s="2">
        <v>0</v>
      </c>
      <c r="H23" s="1">
        <f t="shared" si="0"/>
        <v>0</v>
      </c>
      <c r="I23" s="2">
        <v>0</v>
      </c>
      <c r="J23" s="2">
        <v>0</v>
      </c>
      <c r="K23" s="2">
        <v>0</v>
      </c>
      <c r="L23" s="2">
        <v>0</v>
      </c>
      <c r="M23" s="2">
        <v>0</v>
      </c>
      <c r="N23" s="2">
        <v>0</v>
      </c>
      <c r="O23" s="3">
        <f t="shared" si="1"/>
        <v>0</v>
      </c>
      <c r="P23" s="2">
        <v>0</v>
      </c>
      <c r="Q23" s="2">
        <v>0</v>
      </c>
      <c r="R23" s="2">
        <v>0</v>
      </c>
      <c r="S23" s="2">
        <v>0</v>
      </c>
      <c r="T23" s="2">
        <v>0</v>
      </c>
      <c r="U23" s="2">
        <v>0</v>
      </c>
      <c r="V23" s="35">
        <f t="shared" si="2"/>
        <v>0</v>
      </c>
      <c r="W23" s="2">
        <v>0</v>
      </c>
      <c r="X23" s="2">
        <v>0</v>
      </c>
      <c r="Y23" s="2">
        <v>0</v>
      </c>
      <c r="Z23" s="2">
        <v>0</v>
      </c>
      <c r="AA23" s="2">
        <v>0</v>
      </c>
      <c r="AB23" s="2">
        <v>0</v>
      </c>
      <c r="AC23" s="18">
        <f t="shared" si="3"/>
        <v>0</v>
      </c>
      <c r="AD23" s="4">
        <f t="shared" si="4"/>
        <v>0</v>
      </c>
      <c r="AE23" s="2"/>
    </row>
    <row r="24" spans="1:31" x14ac:dyDescent="0.35">
      <c r="A24" s="41" t="s">
        <v>39</v>
      </c>
      <c r="B24" s="36">
        <v>0</v>
      </c>
      <c r="C24" s="2">
        <v>0</v>
      </c>
      <c r="D24" s="2">
        <v>0</v>
      </c>
      <c r="E24" s="2">
        <v>0</v>
      </c>
      <c r="F24" s="2">
        <v>0</v>
      </c>
      <c r="G24" s="2">
        <v>0</v>
      </c>
      <c r="H24" s="1">
        <f t="shared" si="0"/>
        <v>0</v>
      </c>
      <c r="I24" s="2">
        <v>0</v>
      </c>
      <c r="J24" s="2">
        <v>0</v>
      </c>
      <c r="K24" s="2">
        <v>0</v>
      </c>
      <c r="L24" s="2">
        <v>0</v>
      </c>
      <c r="M24" s="2">
        <v>0</v>
      </c>
      <c r="N24" s="2">
        <v>0</v>
      </c>
      <c r="O24" s="3">
        <f t="shared" si="1"/>
        <v>0</v>
      </c>
      <c r="P24" s="2">
        <v>0</v>
      </c>
      <c r="Q24" s="2">
        <v>0</v>
      </c>
      <c r="R24" s="2">
        <v>0</v>
      </c>
      <c r="S24" s="2">
        <v>0</v>
      </c>
      <c r="T24" s="2">
        <v>0</v>
      </c>
      <c r="U24" s="2">
        <v>0</v>
      </c>
      <c r="V24" s="35">
        <f t="shared" si="2"/>
        <v>0</v>
      </c>
      <c r="W24" s="2">
        <v>0</v>
      </c>
      <c r="X24" s="2">
        <v>0</v>
      </c>
      <c r="Y24" s="2">
        <v>0</v>
      </c>
      <c r="Z24" s="2">
        <v>0</v>
      </c>
      <c r="AA24" s="2">
        <v>0</v>
      </c>
      <c r="AB24" s="2">
        <v>0</v>
      </c>
      <c r="AC24" s="18">
        <f t="shared" si="3"/>
        <v>0</v>
      </c>
      <c r="AD24" s="4">
        <f t="shared" si="4"/>
        <v>0</v>
      </c>
      <c r="AE24" s="2"/>
    </row>
    <row r="25" spans="1:31" x14ac:dyDescent="0.35">
      <c r="A25" s="41" t="s">
        <v>40</v>
      </c>
      <c r="B25" s="36">
        <v>0</v>
      </c>
      <c r="C25" s="2">
        <v>0</v>
      </c>
      <c r="D25" s="2">
        <v>0</v>
      </c>
      <c r="E25" s="2">
        <v>0</v>
      </c>
      <c r="F25" s="2">
        <v>0</v>
      </c>
      <c r="G25" s="2">
        <v>0</v>
      </c>
      <c r="H25" s="1">
        <f t="shared" si="0"/>
        <v>0</v>
      </c>
      <c r="I25" s="2">
        <v>0</v>
      </c>
      <c r="J25" s="2">
        <v>0</v>
      </c>
      <c r="K25" s="2">
        <v>0</v>
      </c>
      <c r="L25" s="2">
        <v>0</v>
      </c>
      <c r="M25" s="2">
        <v>0</v>
      </c>
      <c r="N25" s="2">
        <v>0</v>
      </c>
      <c r="O25" s="3">
        <f t="shared" si="1"/>
        <v>0</v>
      </c>
      <c r="P25" s="2">
        <v>0</v>
      </c>
      <c r="Q25" s="2">
        <v>0</v>
      </c>
      <c r="R25" s="2">
        <v>0</v>
      </c>
      <c r="S25" s="2">
        <v>0</v>
      </c>
      <c r="T25" s="2">
        <v>0</v>
      </c>
      <c r="U25" s="2">
        <v>0</v>
      </c>
      <c r="V25" s="35">
        <f t="shared" si="2"/>
        <v>0</v>
      </c>
      <c r="W25" s="2">
        <v>0</v>
      </c>
      <c r="X25" s="2">
        <v>0</v>
      </c>
      <c r="Y25" s="2">
        <v>0</v>
      </c>
      <c r="Z25" s="2">
        <v>0</v>
      </c>
      <c r="AA25" s="2">
        <v>0</v>
      </c>
      <c r="AB25" s="2">
        <v>0</v>
      </c>
      <c r="AC25" s="18">
        <f t="shared" si="3"/>
        <v>0</v>
      </c>
      <c r="AD25" s="4">
        <f t="shared" si="4"/>
        <v>0</v>
      </c>
      <c r="AE25" s="2"/>
    </row>
    <row r="26" spans="1:31" x14ac:dyDescent="0.35">
      <c r="A26" s="41" t="s">
        <v>41</v>
      </c>
      <c r="B26" s="36">
        <v>0</v>
      </c>
      <c r="C26" s="2">
        <v>0</v>
      </c>
      <c r="D26" s="2">
        <v>0</v>
      </c>
      <c r="E26" s="2">
        <v>0</v>
      </c>
      <c r="F26" s="2">
        <v>0</v>
      </c>
      <c r="G26" s="2">
        <v>0</v>
      </c>
      <c r="H26" s="1">
        <f t="shared" si="0"/>
        <v>0</v>
      </c>
      <c r="I26" s="2">
        <v>0</v>
      </c>
      <c r="J26" s="2">
        <v>0</v>
      </c>
      <c r="K26" s="2">
        <v>0</v>
      </c>
      <c r="L26" s="2">
        <v>0</v>
      </c>
      <c r="M26" s="2">
        <v>0</v>
      </c>
      <c r="N26" s="2">
        <v>0</v>
      </c>
      <c r="O26" s="3">
        <f t="shared" si="1"/>
        <v>0</v>
      </c>
      <c r="P26" s="2">
        <v>4</v>
      </c>
      <c r="Q26" s="2">
        <v>0</v>
      </c>
      <c r="R26" s="2">
        <v>0</v>
      </c>
      <c r="S26" s="2">
        <v>0</v>
      </c>
      <c r="T26" s="2">
        <v>0</v>
      </c>
      <c r="U26" s="2">
        <v>0</v>
      </c>
      <c r="V26" s="35">
        <f t="shared" si="2"/>
        <v>4</v>
      </c>
      <c r="W26" s="2">
        <v>21</v>
      </c>
      <c r="X26" s="2">
        <v>0</v>
      </c>
      <c r="Y26" s="2">
        <v>0</v>
      </c>
      <c r="Z26" s="2">
        <v>0</v>
      </c>
      <c r="AA26" s="2">
        <v>0</v>
      </c>
      <c r="AB26" s="2">
        <v>0</v>
      </c>
      <c r="AC26" s="18">
        <f t="shared" si="3"/>
        <v>21</v>
      </c>
      <c r="AD26" s="4">
        <f t="shared" si="4"/>
        <v>25</v>
      </c>
      <c r="AE26" s="2"/>
    </row>
    <row r="27" spans="1:31" x14ac:dyDescent="0.35">
      <c r="A27" s="41" t="s">
        <v>42</v>
      </c>
      <c r="B27" s="36">
        <v>0</v>
      </c>
      <c r="C27" s="2">
        <v>0</v>
      </c>
      <c r="D27" s="2">
        <v>0</v>
      </c>
      <c r="E27" s="2">
        <v>0</v>
      </c>
      <c r="F27" s="2">
        <v>0</v>
      </c>
      <c r="G27" s="2">
        <v>0</v>
      </c>
      <c r="H27" s="1">
        <f>B27+C27+D27+E27+F27+G27</f>
        <v>0</v>
      </c>
      <c r="I27" s="2">
        <v>9</v>
      </c>
      <c r="J27" s="2">
        <v>0</v>
      </c>
      <c r="K27" s="2">
        <v>2</v>
      </c>
      <c r="L27" s="2">
        <v>0</v>
      </c>
      <c r="M27" s="2">
        <v>0</v>
      </c>
      <c r="N27" s="2">
        <v>0</v>
      </c>
      <c r="O27" s="3">
        <f t="shared" si="1"/>
        <v>11</v>
      </c>
      <c r="P27" s="2">
        <v>22</v>
      </c>
      <c r="Q27" s="2">
        <v>9</v>
      </c>
      <c r="R27" s="2">
        <v>8</v>
      </c>
      <c r="S27" s="2">
        <v>0</v>
      </c>
      <c r="T27" s="2">
        <v>0</v>
      </c>
      <c r="U27" s="2">
        <v>0</v>
      </c>
      <c r="V27" s="35">
        <f t="shared" si="2"/>
        <v>39</v>
      </c>
      <c r="W27" s="2">
        <v>4</v>
      </c>
      <c r="X27" s="2">
        <v>0</v>
      </c>
      <c r="Y27" s="2">
        <v>0</v>
      </c>
      <c r="Z27" s="2">
        <v>0</v>
      </c>
      <c r="AA27" s="2">
        <v>0</v>
      </c>
      <c r="AB27" s="2">
        <v>0</v>
      </c>
      <c r="AC27" s="18">
        <f>W27+X27+Y27+Z27+AA27+AB27</f>
        <v>4</v>
      </c>
      <c r="AD27" s="4">
        <f t="shared" si="4"/>
        <v>54</v>
      </c>
      <c r="AE27" s="2"/>
    </row>
    <row r="28" spans="1:31" x14ac:dyDescent="0.35">
      <c r="A28" s="41" t="s">
        <v>43</v>
      </c>
      <c r="B28" s="36">
        <v>0</v>
      </c>
      <c r="C28" s="2">
        <v>0</v>
      </c>
      <c r="D28" s="2">
        <v>0</v>
      </c>
      <c r="E28" s="2">
        <v>0</v>
      </c>
      <c r="F28" s="2">
        <v>0</v>
      </c>
      <c r="G28" s="2">
        <v>0</v>
      </c>
      <c r="H28" s="1">
        <f t="shared" si="0"/>
        <v>0</v>
      </c>
      <c r="I28" s="2">
        <v>0</v>
      </c>
      <c r="J28" s="2">
        <v>0</v>
      </c>
      <c r="K28" s="2">
        <v>0</v>
      </c>
      <c r="L28" s="2">
        <v>0</v>
      </c>
      <c r="M28" s="2">
        <v>0</v>
      </c>
      <c r="N28" s="2">
        <v>0</v>
      </c>
      <c r="O28" s="3">
        <f t="shared" si="1"/>
        <v>0</v>
      </c>
      <c r="P28" s="2">
        <v>0</v>
      </c>
      <c r="Q28" s="2">
        <v>0</v>
      </c>
      <c r="R28" s="2">
        <v>0</v>
      </c>
      <c r="S28" s="2">
        <v>0</v>
      </c>
      <c r="T28" s="2">
        <v>0</v>
      </c>
      <c r="U28" s="2">
        <v>0</v>
      </c>
      <c r="V28" s="35">
        <f t="shared" si="2"/>
        <v>0</v>
      </c>
      <c r="W28" s="2">
        <v>0</v>
      </c>
      <c r="X28" s="2">
        <v>0</v>
      </c>
      <c r="Y28" s="2">
        <v>0</v>
      </c>
      <c r="Z28" s="2">
        <v>0</v>
      </c>
      <c r="AA28" s="2">
        <v>0</v>
      </c>
      <c r="AB28" s="2">
        <v>0</v>
      </c>
      <c r="AC28" s="18">
        <f t="shared" si="3"/>
        <v>0</v>
      </c>
      <c r="AD28" s="4">
        <f t="shared" si="4"/>
        <v>0</v>
      </c>
      <c r="AE28" s="2"/>
    </row>
    <row r="29" spans="1:31" x14ac:dyDescent="0.35">
      <c r="A29" s="41" t="s">
        <v>36</v>
      </c>
      <c r="B29" s="36">
        <v>0</v>
      </c>
      <c r="C29" s="2">
        <v>0</v>
      </c>
      <c r="D29" s="2">
        <v>0</v>
      </c>
      <c r="E29" s="2">
        <v>0</v>
      </c>
      <c r="F29" s="2">
        <v>0</v>
      </c>
      <c r="G29" s="2">
        <v>0</v>
      </c>
      <c r="H29" s="1">
        <f t="shared" si="0"/>
        <v>0</v>
      </c>
      <c r="I29" s="2">
        <v>0</v>
      </c>
      <c r="J29" s="2">
        <v>0</v>
      </c>
      <c r="K29" s="2">
        <v>0</v>
      </c>
      <c r="L29" s="2">
        <v>0</v>
      </c>
      <c r="M29" s="2">
        <v>0</v>
      </c>
      <c r="N29" s="2">
        <v>0</v>
      </c>
      <c r="O29" s="3">
        <f t="shared" si="1"/>
        <v>0</v>
      </c>
      <c r="P29" s="2">
        <v>7</v>
      </c>
      <c r="Q29" s="2">
        <v>0</v>
      </c>
      <c r="R29" s="2">
        <v>0</v>
      </c>
      <c r="S29" s="2">
        <v>0</v>
      </c>
      <c r="T29" s="2">
        <v>0</v>
      </c>
      <c r="U29" s="2">
        <v>0</v>
      </c>
      <c r="V29" s="35">
        <f t="shared" si="2"/>
        <v>7</v>
      </c>
      <c r="W29" s="2">
        <v>0</v>
      </c>
      <c r="X29" s="2">
        <v>0</v>
      </c>
      <c r="Y29" s="2">
        <v>0</v>
      </c>
      <c r="Z29" s="2">
        <v>0</v>
      </c>
      <c r="AA29" s="2">
        <v>0</v>
      </c>
      <c r="AB29" s="2">
        <v>0</v>
      </c>
      <c r="AC29" s="18">
        <f t="shared" si="3"/>
        <v>0</v>
      </c>
      <c r="AD29" s="4">
        <f t="shared" si="4"/>
        <v>7</v>
      </c>
      <c r="AE29" s="2"/>
    </row>
    <row r="30" spans="1:31" x14ac:dyDescent="0.35">
      <c r="A30" s="41" t="s">
        <v>33</v>
      </c>
      <c r="B30" s="36">
        <v>0</v>
      </c>
      <c r="C30" s="2">
        <v>0</v>
      </c>
      <c r="D30" s="2">
        <v>0</v>
      </c>
      <c r="E30" s="2">
        <v>0</v>
      </c>
      <c r="F30" s="2">
        <v>0</v>
      </c>
      <c r="G30" s="2">
        <v>0</v>
      </c>
      <c r="H30" s="1">
        <f t="shared" si="0"/>
        <v>0</v>
      </c>
      <c r="I30" s="2">
        <v>3</v>
      </c>
      <c r="J30" s="2">
        <v>1</v>
      </c>
      <c r="K30" s="2">
        <v>0</v>
      </c>
      <c r="L30" s="2">
        <v>0</v>
      </c>
      <c r="M30" s="2">
        <v>0</v>
      </c>
      <c r="N30" s="2">
        <v>0</v>
      </c>
      <c r="O30" s="3">
        <f t="shared" si="1"/>
        <v>4</v>
      </c>
      <c r="P30" s="2">
        <v>3</v>
      </c>
      <c r="Q30" s="2">
        <v>1</v>
      </c>
      <c r="R30" s="2">
        <v>2</v>
      </c>
      <c r="S30" s="2">
        <v>0</v>
      </c>
      <c r="T30" s="2">
        <v>0</v>
      </c>
      <c r="U30" s="2">
        <v>0</v>
      </c>
      <c r="V30" s="19">
        <f t="shared" si="2"/>
        <v>6</v>
      </c>
      <c r="W30" s="2">
        <v>0</v>
      </c>
      <c r="X30" s="2">
        <v>0</v>
      </c>
      <c r="Y30" s="2">
        <v>0</v>
      </c>
      <c r="Z30" s="2">
        <v>0</v>
      </c>
      <c r="AA30" s="2">
        <v>0</v>
      </c>
      <c r="AB30" s="2">
        <v>0</v>
      </c>
      <c r="AC30" s="18">
        <f t="shared" si="3"/>
        <v>0</v>
      </c>
      <c r="AD30" s="4">
        <f t="shared" si="4"/>
        <v>10</v>
      </c>
      <c r="AE30" s="2"/>
    </row>
    <row r="31" spans="1:31" x14ac:dyDescent="0.35">
      <c r="A31" s="41" t="s">
        <v>44</v>
      </c>
      <c r="B31" s="36">
        <v>0</v>
      </c>
      <c r="C31" s="2">
        <v>0</v>
      </c>
      <c r="D31" s="2">
        <v>0</v>
      </c>
      <c r="E31" s="2">
        <v>0</v>
      </c>
      <c r="F31" s="2">
        <v>0</v>
      </c>
      <c r="G31" s="2">
        <v>0</v>
      </c>
      <c r="H31" s="1">
        <f t="shared" si="0"/>
        <v>0</v>
      </c>
      <c r="I31" s="2">
        <v>0</v>
      </c>
      <c r="J31" s="2">
        <v>0</v>
      </c>
      <c r="K31" s="2">
        <v>0</v>
      </c>
      <c r="L31" s="2">
        <v>0</v>
      </c>
      <c r="M31" s="2">
        <v>0</v>
      </c>
      <c r="N31" s="2">
        <v>0</v>
      </c>
      <c r="O31" s="3">
        <f t="shared" si="1"/>
        <v>0</v>
      </c>
      <c r="P31" s="2">
        <v>0</v>
      </c>
      <c r="Q31" s="2">
        <v>0</v>
      </c>
      <c r="R31" s="2">
        <v>0</v>
      </c>
      <c r="S31" s="2">
        <v>0</v>
      </c>
      <c r="T31" s="2">
        <v>0</v>
      </c>
      <c r="U31" s="2">
        <v>0</v>
      </c>
      <c r="V31" s="35">
        <f t="shared" si="2"/>
        <v>0</v>
      </c>
      <c r="W31" s="2">
        <v>0</v>
      </c>
      <c r="X31" s="2">
        <v>0</v>
      </c>
      <c r="Y31" s="2">
        <v>0</v>
      </c>
      <c r="Z31" s="2">
        <v>0</v>
      </c>
      <c r="AA31" s="2">
        <v>0</v>
      </c>
      <c r="AB31" s="2">
        <v>0</v>
      </c>
      <c r="AC31" s="18">
        <f t="shared" si="3"/>
        <v>0</v>
      </c>
      <c r="AD31" s="4">
        <f t="shared" si="4"/>
        <v>0</v>
      </c>
      <c r="AE31" s="2"/>
    </row>
    <row r="32" spans="1:31" x14ac:dyDescent="0.35">
      <c r="A32" s="41" t="s">
        <v>45</v>
      </c>
      <c r="B32" s="36">
        <v>0</v>
      </c>
      <c r="C32" s="2">
        <v>0</v>
      </c>
      <c r="D32" s="2">
        <v>0</v>
      </c>
      <c r="E32" s="2">
        <v>0</v>
      </c>
      <c r="F32" s="2">
        <v>0</v>
      </c>
      <c r="G32" s="2">
        <v>0</v>
      </c>
      <c r="H32" s="1">
        <f t="shared" si="0"/>
        <v>0</v>
      </c>
      <c r="I32" s="2">
        <v>0</v>
      </c>
      <c r="J32" s="2">
        <v>0</v>
      </c>
      <c r="K32" s="2">
        <v>0</v>
      </c>
      <c r="L32" s="2">
        <v>0</v>
      </c>
      <c r="M32" s="2">
        <v>0</v>
      </c>
      <c r="N32" s="2">
        <v>0</v>
      </c>
      <c r="O32" s="3">
        <f t="shared" si="1"/>
        <v>0</v>
      </c>
      <c r="P32" s="2">
        <v>0</v>
      </c>
      <c r="Q32" s="2">
        <v>0</v>
      </c>
      <c r="R32" s="2">
        <v>0</v>
      </c>
      <c r="S32" s="2">
        <v>0</v>
      </c>
      <c r="T32" s="2">
        <v>0</v>
      </c>
      <c r="U32" s="2">
        <v>0</v>
      </c>
      <c r="V32" s="35">
        <f t="shared" si="2"/>
        <v>0</v>
      </c>
      <c r="W32" s="2">
        <v>0</v>
      </c>
      <c r="X32" s="2">
        <v>0</v>
      </c>
      <c r="Y32" s="2">
        <v>0</v>
      </c>
      <c r="Z32" s="2">
        <v>0</v>
      </c>
      <c r="AA32" s="2">
        <v>0</v>
      </c>
      <c r="AB32" s="2">
        <v>0</v>
      </c>
      <c r="AC32" s="18">
        <f t="shared" si="3"/>
        <v>0</v>
      </c>
      <c r="AD32" s="4">
        <f t="shared" si="4"/>
        <v>0</v>
      </c>
      <c r="AE32" s="2"/>
    </row>
    <row r="33" spans="1:31" x14ac:dyDescent="0.35">
      <c r="A33" s="41" t="s">
        <v>46</v>
      </c>
      <c r="B33" s="36">
        <v>0</v>
      </c>
      <c r="C33" s="2">
        <v>0</v>
      </c>
      <c r="D33" s="2">
        <v>0</v>
      </c>
      <c r="E33" s="2">
        <v>0</v>
      </c>
      <c r="F33" s="2">
        <v>0</v>
      </c>
      <c r="G33" s="2">
        <v>0</v>
      </c>
      <c r="H33" s="1">
        <f t="shared" si="0"/>
        <v>0</v>
      </c>
      <c r="I33" s="2">
        <v>0</v>
      </c>
      <c r="J33" s="2">
        <v>0</v>
      </c>
      <c r="K33" s="2">
        <v>0</v>
      </c>
      <c r="L33" s="2">
        <v>0</v>
      </c>
      <c r="M33" s="2">
        <v>0</v>
      </c>
      <c r="N33" s="2">
        <v>0</v>
      </c>
      <c r="O33" s="3">
        <f t="shared" si="1"/>
        <v>0</v>
      </c>
      <c r="P33" s="2">
        <v>0</v>
      </c>
      <c r="Q33" s="2">
        <v>0</v>
      </c>
      <c r="R33" s="2">
        <v>0</v>
      </c>
      <c r="S33" s="2">
        <v>0</v>
      </c>
      <c r="T33" s="2">
        <v>0</v>
      </c>
      <c r="U33" s="2">
        <v>0</v>
      </c>
      <c r="V33" s="35">
        <f t="shared" si="2"/>
        <v>0</v>
      </c>
      <c r="W33" s="2">
        <v>0</v>
      </c>
      <c r="X33" s="2">
        <v>0</v>
      </c>
      <c r="Y33" s="2">
        <v>0</v>
      </c>
      <c r="Z33" s="2">
        <v>0</v>
      </c>
      <c r="AA33" s="2">
        <v>0</v>
      </c>
      <c r="AB33" s="2">
        <v>0</v>
      </c>
      <c r="AC33" s="18">
        <f t="shared" si="3"/>
        <v>0</v>
      </c>
      <c r="AD33" s="4">
        <f t="shared" si="4"/>
        <v>0</v>
      </c>
      <c r="AE33" s="2"/>
    </row>
    <row r="34" spans="1:31" x14ac:dyDescent="0.35">
      <c r="A34" s="41" t="s">
        <v>67</v>
      </c>
      <c r="B34" s="36">
        <v>0</v>
      </c>
      <c r="C34" s="2">
        <v>0</v>
      </c>
      <c r="D34" s="2">
        <v>0</v>
      </c>
      <c r="E34" s="2">
        <v>0</v>
      </c>
      <c r="F34" s="2">
        <v>0</v>
      </c>
      <c r="G34" s="2">
        <v>0</v>
      </c>
      <c r="H34" s="1">
        <f t="shared" si="0"/>
        <v>0</v>
      </c>
      <c r="I34" s="2">
        <v>0</v>
      </c>
      <c r="J34" s="2">
        <v>0</v>
      </c>
      <c r="K34" s="2">
        <v>0</v>
      </c>
      <c r="L34" s="2">
        <v>0</v>
      </c>
      <c r="M34" s="2">
        <v>0</v>
      </c>
      <c r="N34" s="2">
        <v>0</v>
      </c>
      <c r="O34" s="3">
        <f t="shared" si="1"/>
        <v>0</v>
      </c>
      <c r="P34" s="2">
        <v>0</v>
      </c>
      <c r="Q34" s="2">
        <v>0</v>
      </c>
      <c r="R34" s="2">
        <v>0</v>
      </c>
      <c r="S34" s="2">
        <v>0</v>
      </c>
      <c r="T34" s="2">
        <v>0</v>
      </c>
      <c r="U34" s="2">
        <v>0</v>
      </c>
      <c r="V34" s="35">
        <f t="shared" si="2"/>
        <v>0</v>
      </c>
      <c r="W34" s="2">
        <v>23</v>
      </c>
      <c r="X34" s="2">
        <v>0</v>
      </c>
      <c r="Y34" s="2">
        <v>3</v>
      </c>
      <c r="Z34" s="2">
        <v>0</v>
      </c>
      <c r="AA34" s="2">
        <v>0</v>
      </c>
      <c r="AB34" s="2">
        <v>0</v>
      </c>
      <c r="AC34" s="18">
        <f t="shared" si="3"/>
        <v>26</v>
      </c>
      <c r="AD34" s="4">
        <f t="shared" si="4"/>
        <v>26</v>
      </c>
      <c r="AE34" s="2"/>
    </row>
    <row r="35" spans="1:31" x14ac:dyDescent="0.35">
      <c r="A35" s="41" t="s">
        <v>54</v>
      </c>
      <c r="B35" s="36">
        <v>0</v>
      </c>
      <c r="C35" s="2">
        <v>0</v>
      </c>
      <c r="D35" s="2">
        <v>0</v>
      </c>
      <c r="E35" s="2">
        <v>0</v>
      </c>
      <c r="F35" s="2">
        <v>0</v>
      </c>
      <c r="G35" s="2">
        <v>0</v>
      </c>
      <c r="H35" s="1">
        <f t="shared" si="0"/>
        <v>0</v>
      </c>
      <c r="I35" s="2">
        <v>0</v>
      </c>
      <c r="J35" s="2">
        <v>15</v>
      </c>
      <c r="K35" s="2">
        <v>25</v>
      </c>
      <c r="L35" s="2">
        <v>0</v>
      </c>
      <c r="M35" s="2">
        <v>0</v>
      </c>
      <c r="N35" s="2">
        <v>0</v>
      </c>
      <c r="O35" s="3">
        <f t="shared" si="1"/>
        <v>40</v>
      </c>
      <c r="P35" s="2">
        <v>0</v>
      </c>
      <c r="Q35" s="2">
        <v>0</v>
      </c>
      <c r="R35" s="2">
        <v>0</v>
      </c>
      <c r="S35" s="2">
        <v>0</v>
      </c>
      <c r="T35" s="2">
        <v>0</v>
      </c>
      <c r="U35" s="2">
        <v>0</v>
      </c>
      <c r="V35" s="35">
        <f t="shared" si="2"/>
        <v>0</v>
      </c>
      <c r="W35" s="2">
        <v>0</v>
      </c>
      <c r="X35" s="2">
        <v>0</v>
      </c>
      <c r="Y35" s="2">
        <v>0</v>
      </c>
      <c r="Z35" s="2">
        <v>0</v>
      </c>
      <c r="AA35" s="2">
        <v>0</v>
      </c>
      <c r="AB35" s="2">
        <v>0</v>
      </c>
      <c r="AC35" s="18">
        <f t="shared" si="3"/>
        <v>0</v>
      </c>
      <c r="AD35" s="4">
        <f t="shared" si="4"/>
        <v>40</v>
      </c>
      <c r="AE35" s="2"/>
    </row>
    <row r="36" spans="1:31" x14ac:dyDescent="0.35">
      <c r="A36" s="41" t="s">
        <v>47</v>
      </c>
      <c r="B36" s="36">
        <v>0</v>
      </c>
      <c r="C36" s="2">
        <v>0</v>
      </c>
      <c r="D36" s="2">
        <v>0</v>
      </c>
      <c r="E36" s="2">
        <v>0</v>
      </c>
      <c r="F36" s="2">
        <v>0</v>
      </c>
      <c r="G36" s="2">
        <v>0</v>
      </c>
      <c r="H36" s="1">
        <f t="shared" si="0"/>
        <v>0</v>
      </c>
      <c r="I36" s="2">
        <v>0</v>
      </c>
      <c r="J36" s="2">
        <v>0</v>
      </c>
      <c r="K36" s="2">
        <v>0</v>
      </c>
      <c r="L36" s="2">
        <v>0</v>
      </c>
      <c r="M36" s="2">
        <v>0</v>
      </c>
      <c r="N36" s="2">
        <v>0</v>
      </c>
      <c r="O36" s="3">
        <f t="shared" si="1"/>
        <v>0</v>
      </c>
      <c r="P36" s="2">
        <v>0</v>
      </c>
      <c r="Q36" s="2">
        <v>0</v>
      </c>
      <c r="R36" s="2">
        <v>0</v>
      </c>
      <c r="S36" s="2">
        <v>0</v>
      </c>
      <c r="T36" s="2">
        <v>0</v>
      </c>
      <c r="U36" s="2">
        <v>0</v>
      </c>
      <c r="V36" s="35">
        <f t="shared" si="2"/>
        <v>0</v>
      </c>
      <c r="W36" s="2">
        <v>0</v>
      </c>
      <c r="X36" s="2">
        <v>0</v>
      </c>
      <c r="Y36" s="2">
        <v>0</v>
      </c>
      <c r="Z36" s="2">
        <v>0</v>
      </c>
      <c r="AA36" s="2">
        <v>0</v>
      </c>
      <c r="AB36" s="2">
        <v>0</v>
      </c>
      <c r="AC36" s="18">
        <f t="shared" si="3"/>
        <v>0</v>
      </c>
      <c r="AD36" s="4">
        <f t="shared" si="4"/>
        <v>0</v>
      </c>
      <c r="AE36" s="2"/>
    </row>
    <row r="37" spans="1:31" x14ac:dyDescent="0.35">
      <c r="A37" s="41" t="s">
        <v>48</v>
      </c>
      <c r="B37" s="36">
        <v>0</v>
      </c>
      <c r="C37" s="2">
        <v>0</v>
      </c>
      <c r="D37" s="2">
        <v>0</v>
      </c>
      <c r="E37" s="2">
        <v>0</v>
      </c>
      <c r="F37" s="2">
        <v>0</v>
      </c>
      <c r="G37" s="2">
        <v>0</v>
      </c>
      <c r="H37" s="1">
        <f t="shared" si="0"/>
        <v>0</v>
      </c>
      <c r="I37" s="2">
        <v>0</v>
      </c>
      <c r="J37" s="2">
        <v>0</v>
      </c>
      <c r="K37" s="2">
        <v>0</v>
      </c>
      <c r="L37" s="2">
        <v>0</v>
      </c>
      <c r="M37" s="2">
        <v>0</v>
      </c>
      <c r="N37" s="2">
        <v>0</v>
      </c>
      <c r="O37" s="3">
        <f t="shared" si="1"/>
        <v>0</v>
      </c>
      <c r="P37" s="2">
        <v>0</v>
      </c>
      <c r="Q37" s="2">
        <v>0</v>
      </c>
      <c r="R37" s="2">
        <v>0</v>
      </c>
      <c r="S37" s="2">
        <v>0</v>
      </c>
      <c r="T37" s="2">
        <v>0</v>
      </c>
      <c r="U37" s="2">
        <v>0</v>
      </c>
      <c r="V37" s="35">
        <f t="shared" si="2"/>
        <v>0</v>
      </c>
      <c r="W37" s="2">
        <v>0</v>
      </c>
      <c r="X37" s="2">
        <v>0</v>
      </c>
      <c r="Y37" s="2">
        <v>0</v>
      </c>
      <c r="Z37" s="2">
        <v>0</v>
      </c>
      <c r="AA37" s="2">
        <v>0</v>
      </c>
      <c r="AB37" s="2">
        <v>0</v>
      </c>
      <c r="AC37" s="18">
        <f t="shared" si="3"/>
        <v>0</v>
      </c>
      <c r="AD37" s="4">
        <f t="shared" si="4"/>
        <v>0</v>
      </c>
      <c r="AE37" s="2"/>
    </row>
    <row r="38" spans="1:31" x14ac:dyDescent="0.35">
      <c r="A38" s="41" t="s">
        <v>49</v>
      </c>
      <c r="B38" s="36">
        <v>0</v>
      </c>
      <c r="C38" s="2">
        <v>0</v>
      </c>
      <c r="D38" s="2">
        <v>0</v>
      </c>
      <c r="E38" s="2">
        <v>0</v>
      </c>
      <c r="F38" s="2">
        <v>0</v>
      </c>
      <c r="G38" s="2">
        <v>0</v>
      </c>
      <c r="H38" s="1">
        <f t="shared" si="0"/>
        <v>0</v>
      </c>
      <c r="I38" s="2">
        <v>0</v>
      </c>
      <c r="J38" s="2">
        <v>0</v>
      </c>
      <c r="K38" s="2">
        <v>0</v>
      </c>
      <c r="L38" s="2">
        <v>0</v>
      </c>
      <c r="M38" s="2">
        <v>0</v>
      </c>
      <c r="N38" s="2">
        <v>0</v>
      </c>
      <c r="O38" s="3">
        <f t="shared" si="1"/>
        <v>0</v>
      </c>
      <c r="P38" s="2">
        <v>0</v>
      </c>
      <c r="Q38" s="2">
        <v>0</v>
      </c>
      <c r="R38" s="2">
        <v>0</v>
      </c>
      <c r="S38" s="2">
        <v>0</v>
      </c>
      <c r="T38" s="2">
        <v>0</v>
      </c>
      <c r="U38" s="2">
        <v>0</v>
      </c>
      <c r="V38" s="35">
        <f t="shared" si="2"/>
        <v>0</v>
      </c>
      <c r="W38" s="2">
        <v>0</v>
      </c>
      <c r="X38" s="2">
        <v>0</v>
      </c>
      <c r="Y38" s="2">
        <v>0</v>
      </c>
      <c r="Z38" s="2">
        <v>0</v>
      </c>
      <c r="AA38" s="2">
        <v>0</v>
      </c>
      <c r="AB38" s="2">
        <v>0</v>
      </c>
      <c r="AC38" s="18">
        <f t="shared" si="3"/>
        <v>0</v>
      </c>
      <c r="AD38" s="4">
        <f t="shared" si="4"/>
        <v>0</v>
      </c>
      <c r="AE38" s="2"/>
    </row>
    <row r="39" spans="1:31" x14ac:dyDescent="0.35">
      <c r="A39" s="41" t="s">
        <v>66</v>
      </c>
      <c r="B39" s="36">
        <v>0</v>
      </c>
      <c r="C39" s="2">
        <v>0</v>
      </c>
      <c r="D39" s="2">
        <v>0</v>
      </c>
      <c r="E39" s="2">
        <v>0</v>
      </c>
      <c r="F39" s="2">
        <v>0</v>
      </c>
      <c r="G39" s="2">
        <v>0</v>
      </c>
      <c r="H39" s="1">
        <f t="shared" si="0"/>
        <v>0</v>
      </c>
      <c r="I39" s="2">
        <v>0</v>
      </c>
      <c r="J39" s="2">
        <v>0</v>
      </c>
      <c r="K39" s="2">
        <v>0</v>
      </c>
      <c r="L39" s="2">
        <v>0</v>
      </c>
      <c r="M39" s="2">
        <v>0</v>
      </c>
      <c r="N39" s="2">
        <v>0</v>
      </c>
      <c r="O39" s="3">
        <f t="shared" si="1"/>
        <v>0</v>
      </c>
      <c r="P39" s="2">
        <v>0</v>
      </c>
      <c r="Q39" s="2">
        <v>0</v>
      </c>
      <c r="R39" s="2">
        <v>3</v>
      </c>
      <c r="S39" s="2">
        <v>0</v>
      </c>
      <c r="T39" s="2">
        <v>0</v>
      </c>
      <c r="U39" s="2">
        <v>0</v>
      </c>
      <c r="V39" s="35">
        <f t="shared" si="2"/>
        <v>3</v>
      </c>
      <c r="W39" s="2">
        <v>0</v>
      </c>
      <c r="X39" s="2">
        <v>0</v>
      </c>
      <c r="Y39" s="2">
        <v>0</v>
      </c>
      <c r="Z39" s="2">
        <v>0</v>
      </c>
      <c r="AA39" s="2">
        <v>0</v>
      </c>
      <c r="AB39" s="2">
        <v>0</v>
      </c>
      <c r="AC39" s="18">
        <f t="shared" si="3"/>
        <v>0</v>
      </c>
      <c r="AD39" s="4">
        <f t="shared" si="4"/>
        <v>3</v>
      </c>
      <c r="AE39" s="2"/>
    </row>
    <row r="40" spans="1:31" x14ac:dyDescent="0.35">
      <c r="A40" s="41" t="s">
        <v>50</v>
      </c>
      <c r="B40" s="36">
        <v>0</v>
      </c>
      <c r="C40" s="2">
        <v>0</v>
      </c>
      <c r="D40" s="2">
        <v>0</v>
      </c>
      <c r="E40" s="2">
        <v>0</v>
      </c>
      <c r="F40" s="2">
        <v>0</v>
      </c>
      <c r="G40" s="2">
        <v>0</v>
      </c>
      <c r="H40" s="1">
        <f t="shared" si="0"/>
        <v>0</v>
      </c>
      <c r="I40" s="2">
        <v>0</v>
      </c>
      <c r="J40" s="2">
        <v>0</v>
      </c>
      <c r="K40" s="2">
        <v>0</v>
      </c>
      <c r="L40" s="2">
        <v>0</v>
      </c>
      <c r="M40" s="2">
        <v>0</v>
      </c>
      <c r="N40" s="2">
        <v>0</v>
      </c>
      <c r="O40" s="3">
        <f t="shared" si="1"/>
        <v>0</v>
      </c>
      <c r="P40" s="2">
        <v>0</v>
      </c>
      <c r="Q40" s="2">
        <v>0</v>
      </c>
      <c r="R40" s="2">
        <v>0</v>
      </c>
      <c r="S40" s="2">
        <v>0</v>
      </c>
      <c r="T40" s="2">
        <v>0</v>
      </c>
      <c r="U40" s="2">
        <v>0</v>
      </c>
      <c r="V40" s="35">
        <f t="shared" si="2"/>
        <v>0</v>
      </c>
      <c r="W40" s="2">
        <v>0</v>
      </c>
      <c r="X40" s="2">
        <v>0</v>
      </c>
      <c r="Y40" s="2">
        <v>0</v>
      </c>
      <c r="Z40" s="2">
        <v>0</v>
      </c>
      <c r="AA40" s="2">
        <v>0</v>
      </c>
      <c r="AB40" s="2">
        <v>0</v>
      </c>
      <c r="AC40" s="18">
        <f t="shared" si="3"/>
        <v>0</v>
      </c>
      <c r="AD40" s="4">
        <f t="shared" si="4"/>
        <v>0</v>
      </c>
      <c r="AE40" s="2"/>
    </row>
    <row r="41" spans="1:31" x14ac:dyDescent="0.35">
      <c r="A41" s="41" t="s">
        <v>51</v>
      </c>
      <c r="B41" s="36">
        <v>0</v>
      </c>
      <c r="C41" s="2">
        <v>0</v>
      </c>
      <c r="D41" s="2">
        <v>0</v>
      </c>
      <c r="E41" s="2">
        <v>0</v>
      </c>
      <c r="F41" s="2">
        <v>0</v>
      </c>
      <c r="G41" s="2">
        <v>0</v>
      </c>
      <c r="H41" s="1">
        <f t="shared" si="0"/>
        <v>0</v>
      </c>
      <c r="I41" s="2">
        <v>0</v>
      </c>
      <c r="J41" s="2">
        <v>0</v>
      </c>
      <c r="K41" s="2">
        <v>0</v>
      </c>
      <c r="L41" s="2">
        <v>0</v>
      </c>
      <c r="M41" s="2">
        <v>0</v>
      </c>
      <c r="N41" s="2">
        <v>0</v>
      </c>
      <c r="O41" s="3">
        <f t="shared" si="1"/>
        <v>0</v>
      </c>
      <c r="P41" s="2">
        <v>0</v>
      </c>
      <c r="Q41" s="2">
        <v>0</v>
      </c>
      <c r="R41" s="2">
        <v>0</v>
      </c>
      <c r="S41" s="2">
        <v>0</v>
      </c>
      <c r="T41" s="2">
        <v>0</v>
      </c>
      <c r="U41" s="2">
        <v>0</v>
      </c>
      <c r="V41" s="35">
        <f t="shared" si="2"/>
        <v>0</v>
      </c>
      <c r="W41" s="2">
        <v>0</v>
      </c>
      <c r="X41" s="2">
        <v>0</v>
      </c>
      <c r="Y41" s="2">
        <v>0</v>
      </c>
      <c r="Z41" s="2">
        <v>0</v>
      </c>
      <c r="AA41" s="2">
        <v>0</v>
      </c>
      <c r="AB41" s="2">
        <v>0</v>
      </c>
      <c r="AC41" s="18">
        <f t="shared" si="3"/>
        <v>0</v>
      </c>
      <c r="AD41" s="4">
        <f t="shared" si="4"/>
        <v>0</v>
      </c>
      <c r="AE41" s="2"/>
    </row>
    <row r="42" spans="1:31" x14ac:dyDescent="0.35">
      <c r="A42" s="41" t="s">
        <v>52</v>
      </c>
      <c r="B42" s="36">
        <v>0</v>
      </c>
      <c r="C42" s="2">
        <v>0</v>
      </c>
      <c r="D42" s="2">
        <v>0</v>
      </c>
      <c r="E42" s="2">
        <v>0</v>
      </c>
      <c r="F42" s="2">
        <v>0</v>
      </c>
      <c r="G42" s="2">
        <v>0</v>
      </c>
      <c r="H42" s="1">
        <f t="shared" si="0"/>
        <v>0</v>
      </c>
      <c r="I42" s="2">
        <v>0</v>
      </c>
      <c r="J42" s="2">
        <v>0</v>
      </c>
      <c r="K42" s="2">
        <v>0</v>
      </c>
      <c r="L42" s="2">
        <v>0</v>
      </c>
      <c r="M42" s="2">
        <v>0</v>
      </c>
      <c r="N42" s="2">
        <v>0</v>
      </c>
      <c r="O42" s="3">
        <f t="shared" si="1"/>
        <v>0</v>
      </c>
      <c r="P42" s="2">
        <v>0</v>
      </c>
      <c r="Q42" s="2">
        <v>0</v>
      </c>
      <c r="R42" s="2">
        <v>0</v>
      </c>
      <c r="S42" s="2">
        <v>0</v>
      </c>
      <c r="T42" s="2">
        <v>0</v>
      </c>
      <c r="U42" s="2">
        <v>0</v>
      </c>
      <c r="V42" s="35">
        <f t="shared" si="2"/>
        <v>0</v>
      </c>
      <c r="W42" s="2">
        <v>0</v>
      </c>
      <c r="X42" s="2">
        <v>0</v>
      </c>
      <c r="Y42" s="2">
        <v>0</v>
      </c>
      <c r="Z42" s="2">
        <v>0</v>
      </c>
      <c r="AA42" s="2">
        <v>0</v>
      </c>
      <c r="AB42" s="2">
        <v>0</v>
      </c>
      <c r="AC42" s="18">
        <f t="shared" si="3"/>
        <v>0</v>
      </c>
      <c r="AD42" s="4">
        <f t="shared" si="4"/>
        <v>0</v>
      </c>
      <c r="AE42" s="2"/>
    </row>
    <row r="43" spans="1:31" x14ac:dyDescent="0.35">
      <c r="A43" s="41" t="s">
        <v>55</v>
      </c>
      <c r="B43" s="36">
        <v>5</v>
      </c>
      <c r="C43" s="2">
        <v>1</v>
      </c>
      <c r="D43" s="2">
        <v>2</v>
      </c>
      <c r="E43" s="2">
        <v>0</v>
      </c>
      <c r="F43" s="2">
        <v>0</v>
      </c>
      <c r="G43" s="2">
        <v>0</v>
      </c>
      <c r="H43" s="1">
        <f t="shared" si="0"/>
        <v>8</v>
      </c>
      <c r="I43" s="2">
        <v>0</v>
      </c>
      <c r="J43" s="2">
        <v>0</v>
      </c>
      <c r="K43" s="2">
        <v>0</v>
      </c>
      <c r="L43" s="2">
        <v>0</v>
      </c>
      <c r="M43" s="2">
        <v>0</v>
      </c>
      <c r="N43" s="2">
        <v>0</v>
      </c>
      <c r="O43" s="3">
        <f t="shared" si="1"/>
        <v>0</v>
      </c>
      <c r="P43" s="2">
        <v>0</v>
      </c>
      <c r="Q43" s="2">
        <v>0</v>
      </c>
      <c r="R43" s="2">
        <v>0</v>
      </c>
      <c r="S43" s="2">
        <v>0</v>
      </c>
      <c r="T43" s="2">
        <v>0</v>
      </c>
      <c r="U43" s="2">
        <v>0</v>
      </c>
      <c r="V43" s="19">
        <f t="shared" si="2"/>
        <v>0</v>
      </c>
      <c r="W43" s="2">
        <v>0</v>
      </c>
      <c r="X43" s="2">
        <v>0</v>
      </c>
      <c r="Y43" s="2">
        <v>0</v>
      </c>
      <c r="Z43" s="2">
        <v>0</v>
      </c>
      <c r="AA43" s="2">
        <v>0</v>
      </c>
      <c r="AB43" s="2">
        <v>0</v>
      </c>
      <c r="AC43" s="18">
        <f t="shared" si="3"/>
        <v>0</v>
      </c>
      <c r="AD43" s="4">
        <f t="shared" si="4"/>
        <v>8</v>
      </c>
      <c r="AE43" s="2"/>
    </row>
    <row r="44" spans="1:31" x14ac:dyDescent="0.35">
      <c r="A44" s="41" t="s">
        <v>53</v>
      </c>
      <c r="B44" s="36">
        <v>0</v>
      </c>
      <c r="C44" s="2">
        <v>0</v>
      </c>
      <c r="D44" s="2">
        <v>0</v>
      </c>
      <c r="E44" s="2">
        <v>0</v>
      </c>
      <c r="F44" s="2">
        <v>0</v>
      </c>
      <c r="G44" s="2">
        <v>0</v>
      </c>
      <c r="H44" s="1">
        <f t="shared" si="0"/>
        <v>0</v>
      </c>
      <c r="I44" s="2">
        <v>0</v>
      </c>
      <c r="J44" s="2">
        <v>0</v>
      </c>
      <c r="K44" s="2">
        <v>0</v>
      </c>
      <c r="L44" s="2">
        <v>0</v>
      </c>
      <c r="M44" s="2">
        <v>0</v>
      </c>
      <c r="N44" s="2">
        <v>0</v>
      </c>
      <c r="O44" s="3">
        <f t="shared" si="1"/>
        <v>0</v>
      </c>
      <c r="P44" s="2">
        <v>0</v>
      </c>
      <c r="Q44" s="2">
        <v>0</v>
      </c>
      <c r="R44" s="2">
        <v>0</v>
      </c>
      <c r="S44" s="2">
        <v>0</v>
      </c>
      <c r="T44" s="2">
        <v>0</v>
      </c>
      <c r="U44" s="2">
        <v>0</v>
      </c>
      <c r="V44" s="35">
        <f t="shared" si="2"/>
        <v>0</v>
      </c>
      <c r="W44" s="2">
        <v>0</v>
      </c>
      <c r="X44" s="2">
        <v>0</v>
      </c>
      <c r="Y44" s="2">
        <v>0</v>
      </c>
      <c r="Z44" s="2">
        <v>0</v>
      </c>
      <c r="AA44" s="2">
        <v>0</v>
      </c>
      <c r="AB44" s="2">
        <v>0</v>
      </c>
      <c r="AC44" s="18">
        <f t="shared" si="3"/>
        <v>0</v>
      </c>
      <c r="AD44" s="4">
        <f t="shared" si="4"/>
        <v>0</v>
      </c>
      <c r="AE44" s="2"/>
    </row>
    <row r="45" spans="1:31" x14ac:dyDescent="0.35">
      <c r="A45" s="41" t="s">
        <v>57</v>
      </c>
      <c r="B45" s="36">
        <v>0</v>
      </c>
      <c r="C45" s="2">
        <v>0</v>
      </c>
      <c r="D45" s="2">
        <v>0</v>
      </c>
      <c r="E45" s="2">
        <v>0</v>
      </c>
      <c r="F45" s="2">
        <v>0</v>
      </c>
      <c r="G45" s="2">
        <v>0</v>
      </c>
      <c r="H45" s="1">
        <f t="shared" si="0"/>
        <v>0</v>
      </c>
      <c r="I45" s="2">
        <v>0</v>
      </c>
      <c r="J45" s="2">
        <v>0</v>
      </c>
      <c r="K45" s="2">
        <v>0</v>
      </c>
      <c r="L45" s="2">
        <v>0</v>
      </c>
      <c r="M45" s="2">
        <v>0</v>
      </c>
      <c r="N45" s="2">
        <v>0</v>
      </c>
      <c r="O45" s="3">
        <f t="shared" si="1"/>
        <v>0</v>
      </c>
      <c r="P45" s="2">
        <v>0</v>
      </c>
      <c r="Q45" s="2">
        <v>0</v>
      </c>
      <c r="R45" s="2">
        <v>0</v>
      </c>
      <c r="S45" s="2">
        <v>0</v>
      </c>
      <c r="T45" s="2">
        <v>0</v>
      </c>
      <c r="U45" s="2">
        <v>0</v>
      </c>
      <c r="V45" s="35">
        <f t="shared" si="2"/>
        <v>0</v>
      </c>
      <c r="W45" s="2">
        <v>0</v>
      </c>
      <c r="X45" s="2">
        <v>0</v>
      </c>
      <c r="Y45" s="2">
        <v>0</v>
      </c>
      <c r="Z45" s="2">
        <v>0</v>
      </c>
      <c r="AA45" s="2">
        <v>0</v>
      </c>
      <c r="AB45" s="2">
        <v>0</v>
      </c>
      <c r="AC45" s="18">
        <f t="shared" si="3"/>
        <v>0</v>
      </c>
      <c r="AD45" s="4">
        <f t="shared" si="4"/>
        <v>0</v>
      </c>
      <c r="AE45" s="2"/>
    </row>
    <row r="46" spans="1:31" x14ac:dyDescent="0.35">
      <c r="A46" s="41" t="s">
        <v>68</v>
      </c>
      <c r="B46" s="36">
        <v>0</v>
      </c>
      <c r="C46" s="2">
        <v>1</v>
      </c>
      <c r="D46" s="2">
        <v>3</v>
      </c>
      <c r="E46" s="2">
        <v>0</v>
      </c>
      <c r="F46" s="2">
        <v>0</v>
      </c>
      <c r="G46" s="2">
        <v>0</v>
      </c>
      <c r="H46" s="1">
        <f t="shared" si="0"/>
        <v>4</v>
      </c>
      <c r="I46" s="2">
        <v>0</v>
      </c>
      <c r="J46" s="2">
        <v>0</v>
      </c>
      <c r="K46" s="2">
        <v>0</v>
      </c>
      <c r="L46" s="2">
        <v>0</v>
      </c>
      <c r="M46" s="2">
        <v>0</v>
      </c>
      <c r="N46" s="2">
        <v>0</v>
      </c>
      <c r="O46" s="3">
        <f t="shared" si="1"/>
        <v>0</v>
      </c>
      <c r="P46" s="2">
        <v>0</v>
      </c>
      <c r="Q46" s="2">
        <v>0</v>
      </c>
      <c r="R46" s="2">
        <v>0</v>
      </c>
      <c r="S46" s="2">
        <v>0</v>
      </c>
      <c r="T46" s="2">
        <v>0</v>
      </c>
      <c r="U46" s="2">
        <v>0</v>
      </c>
      <c r="V46" s="19">
        <f t="shared" si="2"/>
        <v>0</v>
      </c>
      <c r="W46" s="2">
        <v>0</v>
      </c>
      <c r="X46" s="2">
        <v>3</v>
      </c>
      <c r="Y46" s="2">
        <v>12</v>
      </c>
      <c r="Z46" s="2">
        <v>0</v>
      </c>
      <c r="AA46" s="2">
        <v>0</v>
      </c>
      <c r="AB46" s="2">
        <v>0</v>
      </c>
      <c r="AC46" s="18">
        <f t="shared" si="3"/>
        <v>15</v>
      </c>
      <c r="AD46" s="4">
        <f t="shared" si="4"/>
        <v>19</v>
      </c>
      <c r="AE46" s="2"/>
    </row>
    <row r="47" spans="1:31" x14ac:dyDescent="0.35">
      <c r="A47" s="41" t="s">
        <v>58</v>
      </c>
      <c r="B47" s="36">
        <v>0</v>
      </c>
      <c r="C47" s="2">
        <v>0</v>
      </c>
      <c r="D47" s="2">
        <v>0</v>
      </c>
      <c r="E47" s="2">
        <v>0</v>
      </c>
      <c r="F47" s="2">
        <v>0</v>
      </c>
      <c r="G47" s="2">
        <v>0</v>
      </c>
      <c r="H47" s="1">
        <f t="shared" si="0"/>
        <v>0</v>
      </c>
      <c r="I47" s="2">
        <v>7</v>
      </c>
      <c r="J47" s="2">
        <v>2</v>
      </c>
      <c r="K47" s="2">
        <v>2</v>
      </c>
      <c r="L47" s="2">
        <v>0</v>
      </c>
      <c r="M47" s="2">
        <v>0</v>
      </c>
      <c r="N47" s="2">
        <v>0</v>
      </c>
      <c r="O47" s="3">
        <f t="shared" si="1"/>
        <v>11</v>
      </c>
      <c r="P47" s="2">
        <v>0</v>
      </c>
      <c r="Q47" s="2">
        <v>0</v>
      </c>
      <c r="R47" s="2">
        <v>0</v>
      </c>
      <c r="S47" s="2">
        <v>0</v>
      </c>
      <c r="T47" s="2">
        <v>0</v>
      </c>
      <c r="U47" s="2">
        <v>0</v>
      </c>
      <c r="V47" s="35">
        <f t="shared" si="2"/>
        <v>0</v>
      </c>
      <c r="W47" s="2">
        <v>0</v>
      </c>
      <c r="X47" s="2">
        <v>0</v>
      </c>
      <c r="Y47" s="2">
        <v>0</v>
      </c>
      <c r="Z47" s="2">
        <v>0</v>
      </c>
      <c r="AA47" s="2">
        <v>0</v>
      </c>
      <c r="AB47" s="2">
        <v>0</v>
      </c>
      <c r="AC47" s="18">
        <f t="shared" si="3"/>
        <v>0</v>
      </c>
      <c r="AD47" s="4">
        <f t="shared" si="4"/>
        <v>11</v>
      </c>
      <c r="AE47" s="2"/>
    </row>
    <row r="48" spans="1:31" x14ac:dyDescent="0.35">
      <c r="A48" s="41" t="s">
        <v>61</v>
      </c>
      <c r="B48" s="36">
        <v>0</v>
      </c>
      <c r="C48" s="2">
        <v>0</v>
      </c>
      <c r="D48" s="2">
        <v>0</v>
      </c>
      <c r="E48" s="2">
        <v>0</v>
      </c>
      <c r="F48" s="2">
        <v>0</v>
      </c>
      <c r="G48" s="2">
        <v>0</v>
      </c>
      <c r="H48" s="1">
        <f t="shared" si="0"/>
        <v>0</v>
      </c>
      <c r="I48" s="2">
        <v>0</v>
      </c>
      <c r="J48" s="2">
        <v>0</v>
      </c>
      <c r="K48" s="2">
        <v>0</v>
      </c>
      <c r="L48" s="2">
        <v>0</v>
      </c>
      <c r="M48" s="2">
        <v>0</v>
      </c>
      <c r="N48" s="2">
        <v>0</v>
      </c>
      <c r="O48" s="3">
        <f t="shared" si="1"/>
        <v>0</v>
      </c>
      <c r="P48" s="2">
        <v>0</v>
      </c>
      <c r="Q48" s="2">
        <v>0</v>
      </c>
      <c r="R48" s="2">
        <v>0</v>
      </c>
      <c r="S48" s="2">
        <v>0</v>
      </c>
      <c r="T48" s="2">
        <v>0</v>
      </c>
      <c r="U48" s="2">
        <v>0</v>
      </c>
      <c r="V48" s="35">
        <f t="shared" si="2"/>
        <v>0</v>
      </c>
      <c r="W48" s="2">
        <v>0</v>
      </c>
      <c r="X48" s="2">
        <v>0</v>
      </c>
      <c r="Y48" s="2">
        <v>0</v>
      </c>
      <c r="Z48" s="2">
        <v>0</v>
      </c>
      <c r="AA48" s="2">
        <v>0</v>
      </c>
      <c r="AB48" s="2">
        <v>0</v>
      </c>
      <c r="AC48" s="18">
        <f t="shared" si="3"/>
        <v>0</v>
      </c>
      <c r="AD48" s="4">
        <f t="shared" si="4"/>
        <v>0</v>
      </c>
      <c r="AE48" s="2"/>
    </row>
    <row r="49" spans="1:31" x14ac:dyDescent="0.35">
      <c r="A49" s="41" t="s">
        <v>62</v>
      </c>
      <c r="B49" s="36">
        <v>0</v>
      </c>
      <c r="C49" s="2">
        <v>0</v>
      </c>
      <c r="D49" s="2">
        <v>0</v>
      </c>
      <c r="E49" s="2">
        <v>0</v>
      </c>
      <c r="F49" s="2">
        <v>0</v>
      </c>
      <c r="G49" s="2">
        <v>0</v>
      </c>
      <c r="H49" s="1">
        <f t="shared" si="0"/>
        <v>0</v>
      </c>
      <c r="I49" s="2">
        <v>0</v>
      </c>
      <c r="J49" s="2">
        <v>0</v>
      </c>
      <c r="K49" s="2">
        <v>0</v>
      </c>
      <c r="L49" s="2">
        <v>0</v>
      </c>
      <c r="M49" s="2">
        <v>0</v>
      </c>
      <c r="N49" s="2">
        <v>0</v>
      </c>
      <c r="O49" s="3">
        <f t="shared" si="1"/>
        <v>0</v>
      </c>
      <c r="P49" s="2">
        <v>0</v>
      </c>
      <c r="Q49" s="2">
        <v>0</v>
      </c>
      <c r="R49" s="2">
        <v>0</v>
      </c>
      <c r="S49" s="2">
        <v>0</v>
      </c>
      <c r="T49" s="2">
        <v>0</v>
      </c>
      <c r="U49" s="2">
        <v>0</v>
      </c>
      <c r="V49" s="35">
        <f t="shared" si="2"/>
        <v>0</v>
      </c>
      <c r="W49" s="2">
        <v>0</v>
      </c>
      <c r="X49" s="2">
        <v>0</v>
      </c>
      <c r="Y49" s="2">
        <v>0</v>
      </c>
      <c r="Z49" s="2">
        <v>0</v>
      </c>
      <c r="AA49" s="2">
        <v>0</v>
      </c>
      <c r="AB49" s="2">
        <v>0</v>
      </c>
      <c r="AC49" s="18">
        <f t="shared" si="3"/>
        <v>0</v>
      </c>
      <c r="AD49" s="4">
        <f t="shared" si="4"/>
        <v>0</v>
      </c>
      <c r="AE49" s="2"/>
    </row>
    <row r="50" spans="1:31" x14ac:dyDescent="0.35">
      <c r="A50" s="41" t="s">
        <v>64</v>
      </c>
      <c r="B50" s="36">
        <v>0</v>
      </c>
      <c r="C50" s="2">
        <v>0</v>
      </c>
      <c r="D50" s="2">
        <v>0</v>
      </c>
      <c r="E50" s="2">
        <v>0</v>
      </c>
      <c r="F50" s="2">
        <v>0</v>
      </c>
      <c r="G50" s="2">
        <v>0</v>
      </c>
      <c r="H50" s="1">
        <f t="shared" si="0"/>
        <v>0</v>
      </c>
      <c r="I50" s="2">
        <v>0</v>
      </c>
      <c r="J50" s="2">
        <v>0</v>
      </c>
      <c r="K50" s="2">
        <v>0</v>
      </c>
      <c r="L50" s="2">
        <v>0</v>
      </c>
      <c r="M50" s="2">
        <v>0</v>
      </c>
      <c r="N50" s="2">
        <v>0</v>
      </c>
      <c r="O50" s="3">
        <f t="shared" si="1"/>
        <v>0</v>
      </c>
      <c r="P50" s="2">
        <v>0</v>
      </c>
      <c r="Q50" s="2">
        <v>0</v>
      </c>
      <c r="R50" s="2">
        <v>0</v>
      </c>
      <c r="S50" s="2">
        <v>0</v>
      </c>
      <c r="T50" s="2">
        <v>0</v>
      </c>
      <c r="U50" s="2">
        <v>0</v>
      </c>
      <c r="V50" s="35">
        <f t="shared" si="2"/>
        <v>0</v>
      </c>
      <c r="W50" s="2">
        <v>0</v>
      </c>
      <c r="X50" s="2">
        <v>0</v>
      </c>
      <c r="Y50" s="2">
        <v>0</v>
      </c>
      <c r="Z50" s="2">
        <v>0</v>
      </c>
      <c r="AA50" s="2">
        <v>0</v>
      </c>
      <c r="AB50" s="2">
        <v>0</v>
      </c>
      <c r="AC50" s="18">
        <f t="shared" si="3"/>
        <v>0</v>
      </c>
      <c r="AD50" s="4">
        <f t="shared" si="4"/>
        <v>0</v>
      </c>
      <c r="AE50" s="2"/>
    </row>
    <row r="51" spans="1:31" x14ac:dyDescent="0.35">
      <c r="A51" s="41" t="s">
        <v>65</v>
      </c>
      <c r="B51" s="36">
        <v>0</v>
      </c>
      <c r="C51" s="2">
        <v>0</v>
      </c>
      <c r="D51" s="2">
        <v>0</v>
      </c>
      <c r="E51" s="2">
        <v>0</v>
      </c>
      <c r="F51" s="2">
        <v>0</v>
      </c>
      <c r="G51" s="2">
        <v>0</v>
      </c>
      <c r="H51" s="1">
        <f t="shared" si="0"/>
        <v>0</v>
      </c>
      <c r="I51" s="2">
        <v>0</v>
      </c>
      <c r="J51" s="2">
        <v>0</v>
      </c>
      <c r="K51" s="2">
        <v>0</v>
      </c>
      <c r="L51" s="2">
        <v>0</v>
      </c>
      <c r="M51" s="2">
        <v>0</v>
      </c>
      <c r="N51" s="2">
        <v>0</v>
      </c>
      <c r="O51" s="3">
        <f t="shared" si="1"/>
        <v>0</v>
      </c>
      <c r="P51" s="2">
        <v>0</v>
      </c>
      <c r="Q51" s="2">
        <v>0</v>
      </c>
      <c r="R51" s="2">
        <v>0</v>
      </c>
      <c r="S51" s="2">
        <v>0</v>
      </c>
      <c r="T51" s="2">
        <v>0</v>
      </c>
      <c r="U51" s="2">
        <v>0</v>
      </c>
      <c r="V51" s="35">
        <f t="shared" si="2"/>
        <v>0</v>
      </c>
      <c r="W51" s="2">
        <v>0</v>
      </c>
      <c r="X51" s="2">
        <v>0</v>
      </c>
      <c r="Y51" s="2">
        <v>0</v>
      </c>
      <c r="Z51" s="2">
        <v>0</v>
      </c>
      <c r="AA51" s="2">
        <v>0</v>
      </c>
      <c r="AB51" s="2">
        <v>0</v>
      </c>
      <c r="AC51" s="18">
        <f t="shared" si="3"/>
        <v>0</v>
      </c>
      <c r="AD51" s="4">
        <f t="shared" si="4"/>
        <v>0</v>
      </c>
      <c r="AE51" s="2"/>
    </row>
    <row r="52" spans="1:31" x14ac:dyDescent="0.35">
      <c r="A52" s="41" t="s">
        <v>70</v>
      </c>
      <c r="B52" s="36">
        <v>0</v>
      </c>
      <c r="C52" s="2">
        <v>0</v>
      </c>
      <c r="D52" s="2">
        <v>0</v>
      </c>
      <c r="E52" s="2">
        <v>0</v>
      </c>
      <c r="F52" s="2">
        <v>0</v>
      </c>
      <c r="G52" s="2">
        <v>0</v>
      </c>
      <c r="H52" s="1">
        <f t="shared" si="0"/>
        <v>0</v>
      </c>
      <c r="I52" s="2">
        <v>0</v>
      </c>
      <c r="J52" s="2">
        <v>0</v>
      </c>
      <c r="K52" s="2">
        <v>0</v>
      </c>
      <c r="L52" s="2">
        <v>0</v>
      </c>
      <c r="M52" s="2">
        <v>0</v>
      </c>
      <c r="N52" s="2">
        <v>0</v>
      </c>
      <c r="O52" s="3">
        <f t="shared" si="1"/>
        <v>0</v>
      </c>
      <c r="P52" s="2">
        <v>0</v>
      </c>
      <c r="Q52" s="2">
        <v>0</v>
      </c>
      <c r="R52" s="2">
        <v>0</v>
      </c>
      <c r="S52" s="2">
        <v>0</v>
      </c>
      <c r="T52" s="2">
        <v>0</v>
      </c>
      <c r="U52" s="2">
        <v>0</v>
      </c>
      <c r="V52" s="35">
        <f t="shared" si="2"/>
        <v>0</v>
      </c>
      <c r="W52" s="2">
        <v>0</v>
      </c>
      <c r="X52" s="2">
        <v>0</v>
      </c>
      <c r="Y52" s="2">
        <v>0</v>
      </c>
      <c r="Z52" s="2">
        <v>0</v>
      </c>
      <c r="AA52" s="2">
        <v>0</v>
      </c>
      <c r="AB52" s="2">
        <v>0</v>
      </c>
      <c r="AC52" s="18">
        <f t="shared" si="3"/>
        <v>0</v>
      </c>
      <c r="AD52" s="4">
        <f t="shared" si="4"/>
        <v>0</v>
      </c>
      <c r="AE52" s="2"/>
    </row>
    <row r="53" spans="1:31" x14ac:dyDescent="0.35">
      <c r="A53" s="41" t="s">
        <v>71</v>
      </c>
      <c r="B53" s="36">
        <v>0</v>
      </c>
      <c r="C53" s="2">
        <v>2</v>
      </c>
      <c r="D53" s="2">
        <v>5</v>
      </c>
      <c r="E53" s="2">
        <v>0</v>
      </c>
      <c r="F53" s="2">
        <v>0</v>
      </c>
      <c r="G53" s="2">
        <v>0</v>
      </c>
      <c r="H53" s="1">
        <f t="shared" si="0"/>
        <v>7</v>
      </c>
      <c r="I53" s="2">
        <v>0</v>
      </c>
      <c r="J53" s="2">
        <v>0</v>
      </c>
      <c r="K53" s="2">
        <v>0</v>
      </c>
      <c r="L53" s="2">
        <v>0</v>
      </c>
      <c r="M53" s="2">
        <v>0</v>
      </c>
      <c r="N53" s="2">
        <v>0</v>
      </c>
      <c r="O53" s="3">
        <f t="shared" si="1"/>
        <v>0</v>
      </c>
      <c r="P53" s="2">
        <v>0</v>
      </c>
      <c r="Q53" s="2">
        <v>0</v>
      </c>
      <c r="R53" s="2">
        <v>0</v>
      </c>
      <c r="S53" s="2">
        <v>0</v>
      </c>
      <c r="T53" s="2">
        <v>0</v>
      </c>
      <c r="U53" s="2">
        <v>0</v>
      </c>
      <c r="V53" s="35">
        <f t="shared" si="2"/>
        <v>0</v>
      </c>
      <c r="W53" s="2">
        <v>0</v>
      </c>
      <c r="X53" s="2">
        <v>0</v>
      </c>
      <c r="Y53" s="2">
        <v>0</v>
      </c>
      <c r="Z53" s="2">
        <v>0</v>
      </c>
      <c r="AA53" s="2">
        <v>0</v>
      </c>
      <c r="AB53" s="2">
        <v>0</v>
      </c>
      <c r="AC53" s="18">
        <f t="shared" si="3"/>
        <v>0</v>
      </c>
      <c r="AD53" s="4">
        <f t="shared" si="4"/>
        <v>7</v>
      </c>
      <c r="AE53" s="2"/>
    </row>
    <row r="54" spans="1:31" x14ac:dyDescent="0.35">
      <c r="A54" s="41" t="s">
        <v>56</v>
      </c>
      <c r="B54" s="36">
        <v>6</v>
      </c>
      <c r="C54" s="2">
        <v>0</v>
      </c>
      <c r="D54" s="2">
        <v>4</v>
      </c>
      <c r="E54" s="2">
        <v>0</v>
      </c>
      <c r="F54" s="2">
        <v>0</v>
      </c>
      <c r="G54" s="2">
        <v>0</v>
      </c>
      <c r="H54" s="1">
        <f t="shared" si="0"/>
        <v>10</v>
      </c>
      <c r="I54" s="2">
        <v>1</v>
      </c>
      <c r="J54" s="2">
        <v>5</v>
      </c>
      <c r="K54" s="2">
        <v>0</v>
      </c>
      <c r="L54" s="2">
        <v>0</v>
      </c>
      <c r="M54" s="2">
        <v>0</v>
      </c>
      <c r="N54" s="2">
        <v>0</v>
      </c>
      <c r="O54" s="3">
        <f t="shared" si="1"/>
        <v>6</v>
      </c>
      <c r="P54" s="2">
        <v>7</v>
      </c>
      <c r="Q54" s="2">
        <v>0</v>
      </c>
      <c r="R54" s="2">
        <v>0</v>
      </c>
      <c r="S54" s="2">
        <v>0</v>
      </c>
      <c r="T54" s="2">
        <v>8</v>
      </c>
      <c r="U54" s="2">
        <v>0</v>
      </c>
      <c r="V54" s="35">
        <f t="shared" si="2"/>
        <v>15</v>
      </c>
      <c r="W54" s="2">
        <v>0</v>
      </c>
      <c r="X54" s="2">
        <v>0</v>
      </c>
      <c r="Y54" s="2">
        <v>0</v>
      </c>
      <c r="Z54" s="2">
        <v>0</v>
      </c>
      <c r="AA54" s="2">
        <v>0</v>
      </c>
      <c r="AB54" s="2">
        <v>0</v>
      </c>
      <c r="AC54" s="18">
        <f t="shared" si="3"/>
        <v>0</v>
      </c>
      <c r="AD54" s="4">
        <f t="shared" si="4"/>
        <v>31</v>
      </c>
      <c r="AE54" s="2"/>
    </row>
    <row r="55" spans="1:31" x14ac:dyDescent="0.35">
      <c r="A55" s="41" t="s">
        <v>34</v>
      </c>
      <c r="B55" s="36">
        <v>0</v>
      </c>
      <c r="C55" s="2">
        <v>0</v>
      </c>
      <c r="D55" s="2">
        <v>0</v>
      </c>
      <c r="E55" s="2">
        <v>0</v>
      </c>
      <c r="F55" s="2">
        <v>0</v>
      </c>
      <c r="G55" s="2">
        <v>0</v>
      </c>
      <c r="H55" s="1">
        <f t="shared" si="0"/>
        <v>0</v>
      </c>
      <c r="I55" s="2">
        <v>12</v>
      </c>
      <c r="J55" s="2">
        <v>3</v>
      </c>
      <c r="K55" s="2">
        <v>4</v>
      </c>
      <c r="L55" s="2">
        <v>0</v>
      </c>
      <c r="M55" s="2">
        <v>11</v>
      </c>
      <c r="N55" s="2">
        <v>0</v>
      </c>
      <c r="O55" s="3">
        <f t="shared" si="1"/>
        <v>30</v>
      </c>
      <c r="P55" s="2">
        <v>14</v>
      </c>
      <c r="Q55" s="2">
        <v>6</v>
      </c>
      <c r="R55" s="2">
        <v>4</v>
      </c>
      <c r="S55" s="2">
        <v>0</v>
      </c>
      <c r="T55" s="2">
        <v>0</v>
      </c>
      <c r="U55" s="2">
        <v>0</v>
      </c>
      <c r="V55" s="35">
        <f t="shared" si="2"/>
        <v>24</v>
      </c>
      <c r="W55" s="2">
        <v>0</v>
      </c>
      <c r="X55" s="2">
        <v>0</v>
      </c>
      <c r="Y55" s="2">
        <v>0</v>
      </c>
      <c r="Z55" s="2">
        <v>0</v>
      </c>
      <c r="AA55" s="2">
        <v>0</v>
      </c>
      <c r="AB55" s="2">
        <v>0</v>
      </c>
      <c r="AC55" s="18">
        <f t="shared" si="3"/>
        <v>0</v>
      </c>
      <c r="AD55" s="4">
        <f t="shared" si="4"/>
        <v>54</v>
      </c>
      <c r="AE55" s="2"/>
    </row>
    <row r="56" spans="1:31" x14ac:dyDescent="0.35">
      <c r="A56" s="41" t="s">
        <v>72</v>
      </c>
      <c r="B56" s="36">
        <v>0</v>
      </c>
      <c r="C56" s="2">
        <v>0</v>
      </c>
      <c r="D56" s="2">
        <v>0</v>
      </c>
      <c r="E56" s="2">
        <v>0</v>
      </c>
      <c r="F56" s="2">
        <v>0</v>
      </c>
      <c r="G56" s="2">
        <v>0</v>
      </c>
      <c r="H56" s="1">
        <f t="shared" si="0"/>
        <v>0</v>
      </c>
      <c r="I56" s="2">
        <v>0</v>
      </c>
      <c r="J56" s="2">
        <v>0</v>
      </c>
      <c r="K56" s="2">
        <v>0</v>
      </c>
      <c r="L56" s="2">
        <v>0</v>
      </c>
      <c r="M56" s="2">
        <v>0</v>
      </c>
      <c r="N56" s="2">
        <v>0</v>
      </c>
      <c r="O56" s="3">
        <f t="shared" si="1"/>
        <v>0</v>
      </c>
      <c r="P56" s="2">
        <v>0</v>
      </c>
      <c r="Q56" s="2">
        <v>0</v>
      </c>
      <c r="R56" s="2">
        <v>0</v>
      </c>
      <c r="S56" s="2">
        <v>0</v>
      </c>
      <c r="T56" s="2">
        <v>0</v>
      </c>
      <c r="U56" s="2">
        <v>0</v>
      </c>
      <c r="V56" s="35">
        <f t="shared" si="2"/>
        <v>0</v>
      </c>
      <c r="W56" s="2">
        <v>0</v>
      </c>
      <c r="X56" s="2">
        <v>0</v>
      </c>
      <c r="Y56" s="2">
        <v>1</v>
      </c>
      <c r="Z56" s="2">
        <v>0</v>
      </c>
      <c r="AA56" s="2">
        <v>0</v>
      </c>
      <c r="AB56" s="2">
        <v>0</v>
      </c>
      <c r="AC56" s="18">
        <f t="shared" si="3"/>
        <v>1</v>
      </c>
      <c r="AD56" s="4">
        <f t="shared" si="4"/>
        <v>1</v>
      </c>
      <c r="AE56" s="2"/>
    </row>
    <row r="57" spans="1:31" x14ac:dyDescent="0.35">
      <c r="A57" s="41" t="s">
        <v>69</v>
      </c>
      <c r="B57" s="36">
        <v>0</v>
      </c>
      <c r="C57" s="2">
        <v>1</v>
      </c>
      <c r="D57" s="2">
        <v>0</v>
      </c>
      <c r="E57" s="2">
        <v>0</v>
      </c>
      <c r="F57" s="2">
        <v>0</v>
      </c>
      <c r="G57" s="2">
        <v>0</v>
      </c>
      <c r="H57" s="1">
        <f t="shared" si="0"/>
        <v>1</v>
      </c>
      <c r="I57" s="2">
        <v>0</v>
      </c>
      <c r="J57" s="2">
        <v>0</v>
      </c>
      <c r="K57" s="2">
        <v>0</v>
      </c>
      <c r="L57" s="2">
        <v>0</v>
      </c>
      <c r="M57" s="2">
        <v>0</v>
      </c>
      <c r="N57" s="2">
        <v>0</v>
      </c>
      <c r="O57" s="3">
        <f t="shared" si="1"/>
        <v>0</v>
      </c>
      <c r="P57" s="2">
        <v>0</v>
      </c>
      <c r="Q57" s="2">
        <v>0</v>
      </c>
      <c r="R57" s="2">
        <v>4</v>
      </c>
      <c r="S57" s="2">
        <v>0</v>
      </c>
      <c r="T57" s="2">
        <v>0</v>
      </c>
      <c r="U57" s="2">
        <v>0</v>
      </c>
      <c r="V57" s="35">
        <f t="shared" si="2"/>
        <v>4</v>
      </c>
      <c r="W57" s="2">
        <v>0</v>
      </c>
      <c r="X57" s="2">
        <v>1</v>
      </c>
      <c r="Y57" s="2">
        <v>0</v>
      </c>
      <c r="Z57" s="2">
        <v>0</v>
      </c>
      <c r="AA57" s="2">
        <v>0</v>
      </c>
      <c r="AB57" s="2">
        <v>0</v>
      </c>
      <c r="AC57" s="18">
        <f t="shared" si="3"/>
        <v>1</v>
      </c>
      <c r="AD57" s="4">
        <f t="shared" si="4"/>
        <v>6</v>
      </c>
      <c r="AE57" s="2"/>
    </row>
    <row r="58" spans="1:31" x14ac:dyDescent="0.35">
      <c r="A58" s="41" t="s">
        <v>63</v>
      </c>
      <c r="B58" s="36">
        <v>0</v>
      </c>
      <c r="C58" s="2">
        <v>2</v>
      </c>
      <c r="D58" s="2">
        <v>34</v>
      </c>
      <c r="E58" s="2">
        <v>0</v>
      </c>
      <c r="F58" s="2">
        <v>0</v>
      </c>
      <c r="G58" s="2">
        <v>0</v>
      </c>
      <c r="H58" s="1">
        <f t="shared" si="0"/>
        <v>36</v>
      </c>
      <c r="I58" s="2">
        <v>0</v>
      </c>
      <c r="J58" s="2">
        <v>0</v>
      </c>
      <c r="K58" s="2">
        <v>0</v>
      </c>
      <c r="L58" s="2">
        <v>0</v>
      </c>
      <c r="M58" s="2">
        <v>0</v>
      </c>
      <c r="N58" s="2">
        <v>0</v>
      </c>
      <c r="O58" s="3">
        <f t="shared" si="1"/>
        <v>0</v>
      </c>
      <c r="P58" s="2">
        <v>0</v>
      </c>
      <c r="Q58" s="2">
        <v>0</v>
      </c>
      <c r="R58" s="2">
        <v>0</v>
      </c>
      <c r="S58" s="2">
        <v>0</v>
      </c>
      <c r="T58" s="2">
        <v>0</v>
      </c>
      <c r="U58" s="2">
        <v>0</v>
      </c>
      <c r="V58" s="35">
        <f t="shared" si="2"/>
        <v>0</v>
      </c>
      <c r="W58" s="2">
        <v>0</v>
      </c>
      <c r="X58" s="2">
        <v>0</v>
      </c>
      <c r="Y58" s="2">
        <v>0</v>
      </c>
      <c r="Z58" s="2">
        <v>0</v>
      </c>
      <c r="AA58" s="2">
        <v>0</v>
      </c>
      <c r="AB58" s="2">
        <v>0</v>
      </c>
      <c r="AC58" s="18">
        <f t="shared" si="3"/>
        <v>0</v>
      </c>
      <c r="AD58" s="4">
        <f t="shared" si="4"/>
        <v>36</v>
      </c>
      <c r="AE58" s="2"/>
    </row>
    <row r="59" spans="1:31" x14ac:dyDescent="0.35">
      <c r="A59" s="41" t="s">
        <v>73</v>
      </c>
      <c r="B59" s="36">
        <v>0</v>
      </c>
      <c r="C59" s="2">
        <v>2</v>
      </c>
      <c r="D59" s="2">
        <v>6</v>
      </c>
      <c r="E59" s="2">
        <v>0</v>
      </c>
      <c r="F59" s="2">
        <v>0</v>
      </c>
      <c r="G59" s="2">
        <v>0</v>
      </c>
      <c r="H59" s="1">
        <f t="shared" si="0"/>
        <v>8</v>
      </c>
      <c r="I59" s="2">
        <v>0</v>
      </c>
      <c r="J59" s="2">
        <v>2</v>
      </c>
      <c r="K59" s="2">
        <v>6</v>
      </c>
      <c r="L59" s="2">
        <v>0</v>
      </c>
      <c r="M59" s="2">
        <v>0</v>
      </c>
      <c r="N59" s="2">
        <v>0</v>
      </c>
      <c r="O59" s="3">
        <f t="shared" si="1"/>
        <v>8</v>
      </c>
      <c r="P59" s="2">
        <v>0</v>
      </c>
      <c r="Q59" s="2">
        <v>0</v>
      </c>
      <c r="R59" s="2">
        <v>0</v>
      </c>
      <c r="S59" s="2">
        <v>0</v>
      </c>
      <c r="T59" s="2">
        <v>0</v>
      </c>
      <c r="U59" s="2">
        <v>0</v>
      </c>
      <c r="V59" s="35">
        <f t="shared" si="2"/>
        <v>0</v>
      </c>
      <c r="W59" s="2">
        <v>0</v>
      </c>
      <c r="X59" s="2">
        <v>0</v>
      </c>
      <c r="Y59" s="2">
        <v>0</v>
      </c>
      <c r="Z59" s="2">
        <v>0</v>
      </c>
      <c r="AA59" s="2">
        <v>0</v>
      </c>
      <c r="AB59" s="2">
        <v>0</v>
      </c>
      <c r="AC59" s="18">
        <f t="shared" si="3"/>
        <v>0</v>
      </c>
      <c r="AD59" s="4">
        <f t="shared" si="4"/>
        <v>16</v>
      </c>
      <c r="AE59" s="2"/>
    </row>
    <row r="60" spans="1:31" x14ac:dyDescent="0.35">
      <c r="A60" s="41" t="s">
        <v>74</v>
      </c>
      <c r="B60" s="36">
        <v>0</v>
      </c>
      <c r="C60" s="2">
        <v>1</v>
      </c>
      <c r="D60" s="2">
        <v>0</v>
      </c>
      <c r="E60" s="2">
        <v>0</v>
      </c>
      <c r="F60" s="2">
        <v>0</v>
      </c>
      <c r="G60" s="2">
        <v>0</v>
      </c>
      <c r="H60" s="1">
        <f t="shared" si="0"/>
        <v>1</v>
      </c>
      <c r="I60" s="2">
        <v>0</v>
      </c>
      <c r="J60" s="2">
        <v>0</v>
      </c>
      <c r="K60" s="2">
        <v>0</v>
      </c>
      <c r="L60" s="2">
        <v>0</v>
      </c>
      <c r="M60" s="2">
        <v>0</v>
      </c>
      <c r="N60" s="2">
        <v>0</v>
      </c>
      <c r="O60" s="3">
        <f t="shared" si="1"/>
        <v>0</v>
      </c>
      <c r="P60" s="2">
        <v>0</v>
      </c>
      <c r="Q60" s="2">
        <v>0</v>
      </c>
      <c r="R60" s="2">
        <v>0</v>
      </c>
      <c r="S60" s="2">
        <v>0</v>
      </c>
      <c r="T60" s="2">
        <v>0</v>
      </c>
      <c r="U60" s="2">
        <v>0</v>
      </c>
      <c r="V60" s="35">
        <f t="shared" si="2"/>
        <v>0</v>
      </c>
      <c r="W60" s="2">
        <v>0</v>
      </c>
      <c r="X60" s="2">
        <v>0</v>
      </c>
      <c r="Y60" s="2">
        <v>0</v>
      </c>
      <c r="Z60" s="2">
        <v>0</v>
      </c>
      <c r="AA60" s="2">
        <v>0</v>
      </c>
      <c r="AB60" s="2">
        <v>0</v>
      </c>
      <c r="AC60" s="18">
        <f t="shared" si="3"/>
        <v>0</v>
      </c>
      <c r="AD60" s="4">
        <f t="shared" si="4"/>
        <v>1</v>
      </c>
      <c r="AE60" s="2"/>
    </row>
    <row r="61" spans="1:31" x14ac:dyDescent="0.35">
      <c r="A61" s="41" t="s">
        <v>75</v>
      </c>
      <c r="B61" s="36">
        <v>0</v>
      </c>
      <c r="C61" s="2">
        <v>0</v>
      </c>
      <c r="D61" s="2">
        <v>0</v>
      </c>
      <c r="E61" s="2">
        <v>0</v>
      </c>
      <c r="F61" s="2">
        <v>0</v>
      </c>
      <c r="G61" s="2">
        <v>0</v>
      </c>
      <c r="H61" s="1">
        <f t="shared" si="0"/>
        <v>0</v>
      </c>
      <c r="I61" s="2">
        <v>0</v>
      </c>
      <c r="J61" s="2">
        <v>0</v>
      </c>
      <c r="K61" s="2">
        <v>0</v>
      </c>
      <c r="L61" s="2">
        <v>0</v>
      </c>
      <c r="M61" s="2">
        <v>0</v>
      </c>
      <c r="N61" s="2">
        <v>0</v>
      </c>
      <c r="O61" s="3">
        <f t="shared" si="1"/>
        <v>0</v>
      </c>
      <c r="P61" s="2">
        <v>0</v>
      </c>
      <c r="Q61" s="2">
        <v>0</v>
      </c>
      <c r="R61" s="2">
        <v>0</v>
      </c>
      <c r="S61" s="2">
        <v>0</v>
      </c>
      <c r="T61" s="2">
        <v>0</v>
      </c>
      <c r="U61" s="2">
        <v>0</v>
      </c>
      <c r="V61" s="35">
        <f t="shared" si="2"/>
        <v>0</v>
      </c>
      <c r="W61" s="2">
        <v>0</v>
      </c>
      <c r="X61" s="2">
        <v>0</v>
      </c>
      <c r="Y61" s="2">
        <v>0</v>
      </c>
      <c r="Z61" s="2">
        <v>0</v>
      </c>
      <c r="AA61" s="2">
        <v>0</v>
      </c>
      <c r="AB61" s="2">
        <v>0</v>
      </c>
      <c r="AC61" s="18">
        <f t="shared" si="3"/>
        <v>0</v>
      </c>
      <c r="AD61" s="4">
        <f t="shared" si="4"/>
        <v>0</v>
      </c>
      <c r="AE61" s="2"/>
    </row>
    <row r="62" spans="1:31" x14ac:dyDescent="0.35">
      <c r="A62" s="41" t="s">
        <v>76</v>
      </c>
      <c r="B62" s="37">
        <v>0</v>
      </c>
      <c r="C62" s="23">
        <v>0</v>
      </c>
      <c r="D62" s="23">
        <v>0</v>
      </c>
      <c r="E62" s="23">
        <v>0</v>
      </c>
      <c r="F62" s="23">
        <v>0</v>
      </c>
      <c r="G62" s="23">
        <v>0</v>
      </c>
      <c r="H62" s="1">
        <f t="shared" si="0"/>
        <v>0</v>
      </c>
      <c r="I62" s="23">
        <v>0</v>
      </c>
      <c r="J62" s="23">
        <v>0</v>
      </c>
      <c r="K62" s="23">
        <v>0</v>
      </c>
      <c r="L62" s="23">
        <v>0</v>
      </c>
      <c r="M62" s="23">
        <v>0</v>
      </c>
      <c r="N62" s="23">
        <v>0</v>
      </c>
      <c r="O62" s="3">
        <f t="shared" si="1"/>
        <v>0</v>
      </c>
      <c r="P62" s="23">
        <v>0</v>
      </c>
      <c r="Q62" s="23">
        <v>0</v>
      </c>
      <c r="R62" s="23">
        <v>0</v>
      </c>
      <c r="S62" s="23">
        <v>0</v>
      </c>
      <c r="T62" s="23">
        <v>0</v>
      </c>
      <c r="U62" s="23">
        <v>0</v>
      </c>
      <c r="V62" s="35">
        <f t="shared" si="2"/>
        <v>0</v>
      </c>
      <c r="W62" s="23">
        <v>0</v>
      </c>
      <c r="X62" s="23">
        <v>0</v>
      </c>
      <c r="Y62" s="23">
        <v>0</v>
      </c>
      <c r="Z62" s="23">
        <v>0</v>
      </c>
      <c r="AA62" s="23">
        <v>0</v>
      </c>
      <c r="AB62" s="23">
        <v>0</v>
      </c>
      <c r="AC62" s="18">
        <f t="shared" si="3"/>
        <v>0</v>
      </c>
      <c r="AD62" s="24">
        <f t="shared" si="4"/>
        <v>0</v>
      </c>
      <c r="AE62" s="2"/>
    </row>
    <row r="63" spans="1:31" s="26" customFormat="1" x14ac:dyDescent="0.35">
      <c r="A63" s="38" t="s">
        <v>77</v>
      </c>
      <c r="B63" s="25">
        <f>SUM(B5:B62)</f>
        <v>16</v>
      </c>
      <c r="C63" s="25">
        <f t="shared" ref="C63:AB63" si="5">SUM(C5:C62)</f>
        <v>10</v>
      </c>
      <c r="D63" s="25">
        <f t="shared" si="5"/>
        <v>58</v>
      </c>
      <c r="E63" s="25">
        <f t="shared" si="5"/>
        <v>0</v>
      </c>
      <c r="F63" s="25">
        <f t="shared" si="5"/>
        <v>0</v>
      </c>
      <c r="G63" s="25">
        <f t="shared" si="5"/>
        <v>0</v>
      </c>
      <c r="H63" s="25">
        <f t="shared" si="5"/>
        <v>84</v>
      </c>
      <c r="I63" s="25">
        <f t="shared" si="5"/>
        <v>166</v>
      </c>
      <c r="J63" s="25">
        <f t="shared" si="5"/>
        <v>88</v>
      </c>
      <c r="K63" s="25">
        <f t="shared" si="5"/>
        <v>56</v>
      </c>
      <c r="L63" s="25">
        <f t="shared" si="5"/>
        <v>0</v>
      </c>
      <c r="M63" s="25">
        <f t="shared" si="5"/>
        <v>11</v>
      </c>
      <c r="N63" s="25">
        <f t="shared" si="5"/>
        <v>0</v>
      </c>
      <c r="O63" s="25">
        <f t="shared" si="5"/>
        <v>321</v>
      </c>
      <c r="P63" s="25">
        <f t="shared" si="5"/>
        <v>57</v>
      </c>
      <c r="Q63" s="25">
        <f t="shared" si="5"/>
        <v>16</v>
      </c>
      <c r="R63" s="25">
        <f t="shared" si="5"/>
        <v>21</v>
      </c>
      <c r="S63" s="25">
        <f t="shared" si="5"/>
        <v>0</v>
      </c>
      <c r="T63" s="25">
        <f t="shared" si="5"/>
        <v>8</v>
      </c>
      <c r="U63" s="25">
        <f t="shared" si="5"/>
        <v>0</v>
      </c>
      <c r="V63" s="25">
        <f t="shared" si="5"/>
        <v>102</v>
      </c>
      <c r="W63" s="25">
        <f t="shared" si="5"/>
        <v>48</v>
      </c>
      <c r="X63" s="25">
        <f t="shared" si="5"/>
        <v>4</v>
      </c>
      <c r="Y63" s="25">
        <f t="shared" si="5"/>
        <v>16</v>
      </c>
      <c r="Z63" s="25">
        <f t="shared" si="5"/>
        <v>0</v>
      </c>
      <c r="AA63" s="25">
        <f t="shared" si="5"/>
        <v>0</v>
      </c>
      <c r="AB63" s="25">
        <f t="shared" si="5"/>
        <v>0</v>
      </c>
      <c r="AC63" s="25">
        <f>SUM(AC5:AC62)</f>
        <v>68</v>
      </c>
      <c r="AD63" s="25">
        <f>SUM(AD5:AD62)</f>
        <v>575</v>
      </c>
    </row>
    <row r="66" spans="1:11" x14ac:dyDescent="0.35">
      <c r="A66" s="48"/>
      <c r="B66" s="48"/>
      <c r="C66" s="48"/>
      <c r="D66" s="48"/>
      <c r="E66" s="48"/>
      <c r="F66" s="48"/>
      <c r="G66" s="48"/>
      <c r="H66" s="48"/>
      <c r="I66" s="48"/>
      <c r="J66" s="48"/>
      <c r="K66" s="48"/>
    </row>
    <row r="68" spans="1:11" x14ac:dyDescent="0.35">
      <c r="B68" s="25" t="s">
        <v>2</v>
      </c>
      <c r="C68" s="25" t="s">
        <v>3</v>
      </c>
      <c r="D68" s="25" t="s">
        <v>4</v>
      </c>
      <c r="E68" s="25" t="s">
        <v>5</v>
      </c>
      <c r="F68" s="25" t="s">
        <v>1</v>
      </c>
      <c r="G68" s="40" t="s">
        <v>81</v>
      </c>
    </row>
    <row r="69" spans="1:11" x14ac:dyDescent="0.35">
      <c r="A69" s="25" t="s">
        <v>78</v>
      </c>
      <c r="B69" s="2">
        <v>84</v>
      </c>
      <c r="C69" s="2">
        <v>321</v>
      </c>
      <c r="D69" s="2">
        <v>102</v>
      </c>
      <c r="E69" s="2">
        <v>68</v>
      </c>
      <c r="F69" s="29">
        <f>SUM(B69:E69)</f>
        <v>575</v>
      </c>
    </row>
    <row r="70" spans="1:11" x14ac:dyDescent="0.35">
      <c r="E70" s="2" t="s">
        <v>79</v>
      </c>
      <c r="F70" s="30">
        <v>0.36430000000000001</v>
      </c>
    </row>
  </sheetData>
  <mergeCells count="2">
    <mergeCell ref="A1:E1"/>
    <mergeCell ref="A66:K6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3C90-162C-42B2-A612-DB5ACEAB2F38}">
  <dimension ref="A1:AE57"/>
  <sheetViews>
    <sheetView workbookViewId="0">
      <pane ySplit="4" topLeftCell="A41" activePane="bottomLeft" state="frozen"/>
      <selection pane="bottomLeft" activeCell="A47" sqref="A47"/>
    </sheetView>
  </sheetViews>
  <sheetFormatPr defaultRowHeight="14.5" x14ac:dyDescent="0.35"/>
  <cols>
    <col min="1" max="1" width="20" bestFit="1" customWidth="1"/>
    <col min="2" max="2" width="14.54296875" bestFit="1" customWidth="1"/>
    <col min="3" max="3" width="10.54296875" bestFit="1" customWidth="1"/>
    <col min="4" max="4" width="16.7265625" bestFit="1" customWidth="1"/>
    <col min="5" max="5" width="19.7265625" bestFit="1" customWidth="1"/>
    <col min="6" max="6" width="10.81640625" bestFit="1" customWidth="1"/>
    <col min="7" max="7" width="9" bestFit="1" customWidth="1"/>
    <col min="8" max="8" width="9" customWidth="1"/>
    <col min="9" max="9" width="15.54296875" customWidth="1"/>
    <col min="10" max="10" width="10.54296875" bestFit="1" customWidth="1"/>
    <col min="11" max="11" width="17.453125" customWidth="1"/>
    <col min="12" max="12" width="20.1796875" customWidth="1"/>
    <col min="13" max="13" width="10.81640625" bestFit="1" customWidth="1"/>
    <col min="14" max="14" width="9" bestFit="1" customWidth="1"/>
    <col min="15" max="15" width="9" customWidth="1"/>
    <col min="16" max="16" width="14.54296875" bestFit="1" customWidth="1"/>
    <col min="17" max="17" width="10.54296875" bestFit="1" customWidth="1"/>
    <col min="18" max="18" width="16.7265625" bestFit="1" customWidth="1"/>
    <col min="19" max="19" width="19.7265625" bestFit="1" customWidth="1"/>
    <col min="20" max="20" width="10.81640625" bestFit="1" customWidth="1"/>
    <col min="21" max="21" width="9" bestFit="1" customWidth="1"/>
    <col min="22" max="22" width="9" customWidth="1"/>
    <col min="23" max="23" width="14.54296875" bestFit="1" customWidth="1"/>
    <col min="24" max="24" width="10.54296875" bestFit="1" customWidth="1"/>
    <col min="25" max="25" width="16.7265625" bestFit="1" customWidth="1"/>
    <col min="26" max="26" width="19.7265625" bestFit="1" customWidth="1"/>
    <col min="27" max="27" width="10.81640625" bestFit="1" customWidth="1"/>
    <col min="28" max="28" width="9" bestFit="1" customWidth="1"/>
    <col min="29" max="29" width="9" customWidth="1"/>
    <col min="30" max="30" width="11.7265625" bestFit="1" customWidth="1"/>
    <col min="31" max="31" width="22.26953125" customWidth="1"/>
  </cols>
  <sheetData>
    <row r="1" spans="1:31" x14ac:dyDescent="0.35">
      <c r="A1" s="45" t="s">
        <v>82</v>
      </c>
      <c r="B1" s="46"/>
      <c r="C1" s="46"/>
      <c r="D1" s="46"/>
      <c r="E1" s="47"/>
    </row>
    <row r="3" spans="1:31" x14ac:dyDescent="0.35">
      <c r="A3" s="27" t="s">
        <v>83</v>
      </c>
      <c r="B3" s="9" t="s">
        <v>2</v>
      </c>
      <c r="C3" s="8"/>
      <c r="D3" s="8"/>
      <c r="E3" s="8"/>
      <c r="F3" s="8"/>
      <c r="G3" s="8"/>
      <c r="H3" s="8"/>
      <c r="I3" s="3" t="s">
        <v>3</v>
      </c>
      <c r="J3" s="8"/>
      <c r="K3" s="8"/>
      <c r="L3" s="8"/>
      <c r="M3" s="8"/>
      <c r="N3" s="8"/>
      <c r="O3" s="8"/>
      <c r="P3" s="19" t="s">
        <v>4</v>
      </c>
      <c r="W3" s="18" t="s">
        <v>5</v>
      </c>
    </row>
    <row r="4" spans="1:31" x14ac:dyDescent="0.35">
      <c r="A4" s="4" t="s">
        <v>6</v>
      </c>
      <c r="B4" s="12" t="s">
        <v>7</v>
      </c>
      <c r="C4" s="6" t="s">
        <v>8</v>
      </c>
      <c r="D4" s="11" t="s">
        <v>9</v>
      </c>
      <c r="E4" s="11" t="s">
        <v>10</v>
      </c>
      <c r="F4" s="6" t="s">
        <v>11</v>
      </c>
      <c r="G4" s="6" t="s">
        <v>12</v>
      </c>
      <c r="H4" s="10" t="s">
        <v>13</v>
      </c>
      <c r="I4" s="14" t="s">
        <v>7</v>
      </c>
      <c r="J4" s="7" t="s">
        <v>8</v>
      </c>
      <c r="K4" s="15" t="s">
        <v>9</v>
      </c>
      <c r="L4" s="15" t="s">
        <v>10</v>
      </c>
      <c r="M4" s="7" t="s">
        <v>11</v>
      </c>
      <c r="N4" s="7" t="s">
        <v>12</v>
      </c>
      <c r="O4" s="13" t="s">
        <v>13</v>
      </c>
      <c r="P4" s="16" t="s">
        <v>7</v>
      </c>
      <c r="Q4" s="19" t="s">
        <v>8</v>
      </c>
      <c r="R4" s="16" t="s">
        <v>9</v>
      </c>
      <c r="S4" s="16" t="s">
        <v>10</v>
      </c>
      <c r="T4" s="19" t="s">
        <v>11</v>
      </c>
      <c r="U4" s="19" t="s">
        <v>12</v>
      </c>
      <c r="V4" s="21" t="s">
        <v>14</v>
      </c>
      <c r="W4" s="17" t="s">
        <v>7</v>
      </c>
      <c r="X4" s="18" t="s">
        <v>8</v>
      </c>
      <c r="Y4" s="17" t="s">
        <v>9</v>
      </c>
      <c r="Z4" s="17" t="s">
        <v>10</v>
      </c>
      <c r="AA4" s="18" t="s">
        <v>11</v>
      </c>
      <c r="AB4" s="18" t="s">
        <v>12</v>
      </c>
      <c r="AC4" s="22" t="s">
        <v>14</v>
      </c>
      <c r="AD4" s="4" t="s">
        <v>15</v>
      </c>
      <c r="AE4" s="28" t="s">
        <v>16</v>
      </c>
    </row>
    <row r="5" spans="1:31" x14ac:dyDescent="0.35">
      <c r="A5" s="20" t="s">
        <v>17</v>
      </c>
      <c r="B5" s="2">
        <v>0</v>
      </c>
      <c r="C5" s="2">
        <v>0</v>
      </c>
      <c r="D5" s="2">
        <v>0</v>
      </c>
      <c r="E5" s="2">
        <v>0</v>
      </c>
      <c r="F5" s="2">
        <v>0</v>
      </c>
      <c r="G5" s="2">
        <v>0</v>
      </c>
      <c r="H5" s="1">
        <f>B5+C5+D5+E5+F5+G5</f>
        <v>0</v>
      </c>
      <c r="I5" s="2">
        <v>0</v>
      </c>
      <c r="J5" s="2">
        <v>0</v>
      </c>
      <c r="K5" s="2">
        <v>0</v>
      </c>
      <c r="L5" s="2">
        <v>0</v>
      </c>
      <c r="M5" s="2">
        <v>0</v>
      </c>
      <c r="N5" s="2">
        <v>0</v>
      </c>
      <c r="O5" s="3">
        <f>I5+J5+K5+L5+M5+N5</f>
        <v>0</v>
      </c>
      <c r="P5" s="2">
        <v>0</v>
      </c>
      <c r="Q5" s="2">
        <v>0</v>
      </c>
      <c r="R5" s="2">
        <v>0</v>
      </c>
      <c r="S5" s="2">
        <v>0</v>
      </c>
      <c r="T5" s="2">
        <v>0</v>
      </c>
      <c r="U5" s="2">
        <v>0</v>
      </c>
      <c r="V5" s="19">
        <f>P5+Q5+R5+S5+T5+U5</f>
        <v>0</v>
      </c>
      <c r="W5" s="2">
        <v>0</v>
      </c>
      <c r="X5" s="2">
        <v>0</v>
      </c>
      <c r="Y5" s="2">
        <v>0</v>
      </c>
      <c r="Z5" s="2">
        <v>0</v>
      </c>
      <c r="AA5" s="2">
        <v>0</v>
      </c>
      <c r="AB5" s="2">
        <v>0</v>
      </c>
      <c r="AC5" s="18">
        <f>W5+X5+Y5+Z5+AA5+AB5</f>
        <v>0</v>
      </c>
      <c r="AD5" s="4">
        <f t="shared" ref="AD5:AD49" si="0">H5+O5+V5+AC5</f>
        <v>0</v>
      </c>
      <c r="AE5" s="2"/>
    </row>
    <row r="6" spans="1:31" x14ac:dyDescent="0.35">
      <c r="A6" s="20" t="s">
        <v>18</v>
      </c>
      <c r="B6" s="2">
        <v>0</v>
      </c>
      <c r="C6" s="2">
        <v>0</v>
      </c>
      <c r="D6" s="2">
        <v>0</v>
      </c>
      <c r="E6" s="2">
        <v>0</v>
      </c>
      <c r="F6" s="2">
        <v>0</v>
      </c>
      <c r="G6" s="2">
        <v>0</v>
      </c>
      <c r="H6" s="1">
        <f t="shared" ref="H6:H49" si="1">B6+C6+D6+E6+F6+G6</f>
        <v>0</v>
      </c>
      <c r="I6" s="2">
        <v>0</v>
      </c>
      <c r="J6" s="2">
        <v>0</v>
      </c>
      <c r="K6" s="2">
        <v>4</v>
      </c>
      <c r="L6" s="2">
        <v>0</v>
      </c>
      <c r="M6" s="2">
        <v>0</v>
      </c>
      <c r="N6" s="2">
        <v>0</v>
      </c>
      <c r="O6" s="3">
        <f t="shared" ref="O6:O49" si="2">I6+J6+K6+L6+M6+N6</f>
        <v>4</v>
      </c>
      <c r="P6" s="2">
        <v>1</v>
      </c>
      <c r="Q6" s="2">
        <v>6</v>
      </c>
      <c r="R6" s="2">
        <v>2</v>
      </c>
      <c r="S6" s="2">
        <v>0</v>
      </c>
      <c r="T6" s="2">
        <v>0</v>
      </c>
      <c r="U6" s="2">
        <v>0</v>
      </c>
      <c r="V6" s="19">
        <f t="shared" ref="V6:V49" si="3">P6+Q6+R6+S6+T6+U6</f>
        <v>9</v>
      </c>
      <c r="W6" s="2">
        <v>2</v>
      </c>
      <c r="X6" s="2">
        <v>0</v>
      </c>
      <c r="Y6" s="2">
        <v>0</v>
      </c>
      <c r="Z6" s="2">
        <v>0</v>
      </c>
      <c r="AA6" s="2">
        <v>0</v>
      </c>
      <c r="AB6" s="2">
        <v>0</v>
      </c>
      <c r="AC6" s="18">
        <f t="shared" ref="AC6:AC49" si="4">W6+X6+Y6+Z6+AA6+AB6</f>
        <v>2</v>
      </c>
      <c r="AD6" s="4">
        <f t="shared" si="0"/>
        <v>15</v>
      </c>
      <c r="AE6" s="2"/>
    </row>
    <row r="7" spans="1:31" x14ac:dyDescent="0.35">
      <c r="A7" s="20" t="s">
        <v>19</v>
      </c>
      <c r="B7" s="2">
        <v>0</v>
      </c>
      <c r="C7" s="2">
        <v>0</v>
      </c>
      <c r="D7" s="2">
        <v>0</v>
      </c>
      <c r="E7" s="2">
        <v>0</v>
      </c>
      <c r="F7" s="2">
        <v>0</v>
      </c>
      <c r="G7" s="2">
        <v>0</v>
      </c>
      <c r="H7" s="1">
        <f t="shared" si="1"/>
        <v>0</v>
      </c>
      <c r="I7" s="2">
        <v>0</v>
      </c>
      <c r="J7" s="2">
        <v>0</v>
      </c>
      <c r="K7" s="2">
        <v>0</v>
      </c>
      <c r="L7" s="2">
        <v>0</v>
      </c>
      <c r="M7" s="2">
        <v>0</v>
      </c>
      <c r="N7" s="2">
        <v>0</v>
      </c>
      <c r="O7" s="3">
        <f t="shared" si="2"/>
        <v>0</v>
      </c>
      <c r="P7" s="2">
        <v>0</v>
      </c>
      <c r="Q7" s="2">
        <v>0</v>
      </c>
      <c r="R7" s="2">
        <v>0</v>
      </c>
      <c r="S7" s="2">
        <v>0</v>
      </c>
      <c r="T7" s="2">
        <v>0</v>
      </c>
      <c r="U7" s="2">
        <v>0</v>
      </c>
      <c r="V7" s="19">
        <f t="shared" si="3"/>
        <v>0</v>
      </c>
      <c r="W7" s="2">
        <v>0</v>
      </c>
      <c r="X7" s="2">
        <v>0</v>
      </c>
      <c r="Y7" s="2">
        <v>0</v>
      </c>
      <c r="Z7" s="2">
        <v>0</v>
      </c>
      <c r="AA7" s="2">
        <v>0</v>
      </c>
      <c r="AB7" s="2">
        <v>0</v>
      </c>
      <c r="AC7" s="18">
        <f t="shared" si="4"/>
        <v>0</v>
      </c>
      <c r="AD7" s="4">
        <f t="shared" si="0"/>
        <v>0</v>
      </c>
      <c r="AE7" s="2"/>
    </row>
    <row r="8" spans="1:31" x14ac:dyDescent="0.35">
      <c r="A8" s="20" t="s">
        <v>20</v>
      </c>
      <c r="B8" s="2">
        <v>0</v>
      </c>
      <c r="C8" s="2">
        <v>0</v>
      </c>
      <c r="D8" s="2">
        <v>0</v>
      </c>
      <c r="E8" s="2">
        <v>0</v>
      </c>
      <c r="F8" s="2">
        <v>0</v>
      </c>
      <c r="G8" s="2">
        <v>0</v>
      </c>
      <c r="H8" s="1">
        <f t="shared" si="1"/>
        <v>0</v>
      </c>
      <c r="I8" s="2">
        <v>0</v>
      </c>
      <c r="J8" s="2">
        <v>0</v>
      </c>
      <c r="K8" s="2">
        <v>0</v>
      </c>
      <c r="L8" s="2">
        <v>0</v>
      </c>
      <c r="M8" s="2">
        <v>0</v>
      </c>
      <c r="N8" s="2">
        <v>0</v>
      </c>
      <c r="O8" s="3">
        <f t="shared" si="2"/>
        <v>0</v>
      </c>
      <c r="P8" s="2">
        <v>0</v>
      </c>
      <c r="Q8" s="2">
        <v>0</v>
      </c>
      <c r="R8" s="2">
        <v>0</v>
      </c>
      <c r="S8" s="2">
        <v>0</v>
      </c>
      <c r="T8" s="2">
        <v>0</v>
      </c>
      <c r="U8" s="2">
        <v>0</v>
      </c>
      <c r="V8" s="19">
        <f t="shared" si="3"/>
        <v>0</v>
      </c>
      <c r="W8" s="2">
        <v>0</v>
      </c>
      <c r="X8" s="2">
        <v>0</v>
      </c>
      <c r="Y8" s="2">
        <v>0</v>
      </c>
      <c r="Z8" s="2">
        <v>0</v>
      </c>
      <c r="AA8" s="2">
        <v>0</v>
      </c>
      <c r="AB8" s="2">
        <v>0</v>
      </c>
      <c r="AC8" s="18">
        <f t="shared" si="4"/>
        <v>0</v>
      </c>
      <c r="AD8" s="4">
        <f t="shared" si="0"/>
        <v>0</v>
      </c>
      <c r="AE8" s="2"/>
    </row>
    <row r="9" spans="1:31" x14ac:dyDescent="0.35">
      <c r="A9" s="20" t="s">
        <v>21</v>
      </c>
      <c r="B9" s="2">
        <v>0</v>
      </c>
      <c r="C9" s="2">
        <v>6</v>
      </c>
      <c r="D9" s="2">
        <v>16</v>
      </c>
      <c r="E9" s="2">
        <v>0</v>
      </c>
      <c r="F9" s="2">
        <v>0</v>
      </c>
      <c r="G9" s="2">
        <v>0</v>
      </c>
      <c r="H9" s="1">
        <f t="shared" si="1"/>
        <v>22</v>
      </c>
      <c r="I9" s="2">
        <v>0</v>
      </c>
      <c r="J9" s="2">
        <v>0</v>
      </c>
      <c r="K9" s="2">
        <v>7</v>
      </c>
      <c r="L9" s="2">
        <v>0</v>
      </c>
      <c r="M9" s="2">
        <v>0</v>
      </c>
      <c r="N9" s="2">
        <v>0</v>
      </c>
      <c r="O9" s="3">
        <f t="shared" si="2"/>
        <v>7</v>
      </c>
      <c r="P9" s="2">
        <v>0</v>
      </c>
      <c r="Q9" s="2">
        <v>0</v>
      </c>
      <c r="R9" s="2">
        <v>0</v>
      </c>
      <c r="S9" s="2">
        <v>0</v>
      </c>
      <c r="T9" s="2">
        <v>0</v>
      </c>
      <c r="U9" s="2">
        <v>0</v>
      </c>
      <c r="V9" s="19">
        <f t="shared" si="3"/>
        <v>0</v>
      </c>
      <c r="W9" s="2">
        <v>0</v>
      </c>
      <c r="X9" s="2">
        <v>0</v>
      </c>
      <c r="Y9" s="2">
        <v>0</v>
      </c>
      <c r="Z9" s="2">
        <v>0</v>
      </c>
      <c r="AA9" s="2">
        <v>0</v>
      </c>
      <c r="AB9" s="2">
        <v>0</v>
      </c>
      <c r="AC9" s="18">
        <f t="shared" si="4"/>
        <v>0</v>
      </c>
      <c r="AD9" s="4">
        <f t="shared" si="0"/>
        <v>29</v>
      </c>
      <c r="AE9" s="2"/>
    </row>
    <row r="10" spans="1:31" x14ac:dyDescent="0.35">
      <c r="A10" s="20" t="s">
        <v>22</v>
      </c>
      <c r="B10" s="2">
        <v>0</v>
      </c>
      <c r="C10" s="2">
        <v>0</v>
      </c>
      <c r="D10" s="2">
        <v>0</v>
      </c>
      <c r="E10" s="2">
        <v>0</v>
      </c>
      <c r="F10" s="2">
        <v>0</v>
      </c>
      <c r="G10" s="2">
        <v>0</v>
      </c>
      <c r="H10" s="1">
        <f t="shared" si="1"/>
        <v>0</v>
      </c>
      <c r="I10" s="2">
        <v>0</v>
      </c>
      <c r="J10" s="2">
        <v>0</v>
      </c>
      <c r="K10" s="2">
        <v>0</v>
      </c>
      <c r="L10" s="2">
        <v>0</v>
      </c>
      <c r="M10" s="2">
        <v>0</v>
      </c>
      <c r="N10" s="2">
        <v>0</v>
      </c>
      <c r="O10" s="3">
        <f t="shared" si="2"/>
        <v>0</v>
      </c>
      <c r="P10" s="2">
        <v>0</v>
      </c>
      <c r="Q10" s="2">
        <v>0</v>
      </c>
      <c r="R10" s="2">
        <v>0</v>
      </c>
      <c r="S10" s="2">
        <v>0</v>
      </c>
      <c r="T10" s="2">
        <v>0</v>
      </c>
      <c r="U10" s="2">
        <v>0</v>
      </c>
      <c r="V10" s="19">
        <f t="shared" si="3"/>
        <v>0</v>
      </c>
      <c r="W10" s="2">
        <v>0</v>
      </c>
      <c r="X10" s="2">
        <v>2</v>
      </c>
      <c r="Y10" s="2">
        <v>22</v>
      </c>
      <c r="Z10" s="2">
        <v>0</v>
      </c>
      <c r="AA10" s="2">
        <v>0</v>
      </c>
      <c r="AB10" s="2">
        <v>0</v>
      </c>
      <c r="AC10" s="18">
        <f t="shared" si="4"/>
        <v>24</v>
      </c>
      <c r="AD10" s="4">
        <f t="shared" si="0"/>
        <v>24</v>
      </c>
      <c r="AE10" s="2"/>
    </row>
    <row r="11" spans="1:31" x14ac:dyDescent="0.35">
      <c r="A11" s="20" t="s">
        <v>23</v>
      </c>
      <c r="B11" s="2">
        <v>0</v>
      </c>
      <c r="C11" s="2">
        <v>0</v>
      </c>
      <c r="D11" s="2">
        <v>0</v>
      </c>
      <c r="E11" s="2">
        <v>0</v>
      </c>
      <c r="F11" s="2">
        <v>0</v>
      </c>
      <c r="G11" s="2">
        <v>0</v>
      </c>
      <c r="H11" s="1">
        <f t="shared" si="1"/>
        <v>0</v>
      </c>
      <c r="I11" s="2">
        <v>0</v>
      </c>
      <c r="J11" s="2">
        <v>0</v>
      </c>
      <c r="K11" s="2">
        <v>0</v>
      </c>
      <c r="L11" s="2">
        <v>0</v>
      </c>
      <c r="M11" s="2">
        <v>0</v>
      </c>
      <c r="N11" s="2">
        <v>0</v>
      </c>
      <c r="O11" s="3">
        <f t="shared" si="2"/>
        <v>0</v>
      </c>
      <c r="P11" s="2">
        <v>0</v>
      </c>
      <c r="Q11" s="2">
        <v>0</v>
      </c>
      <c r="R11" s="2">
        <v>0</v>
      </c>
      <c r="S11" s="2">
        <v>0</v>
      </c>
      <c r="T11" s="2">
        <v>0</v>
      </c>
      <c r="U11" s="2">
        <v>0</v>
      </c>
      <c r="V11" s="19">
        <f t="shared" si="3"/>
        <v>0</v>
      </c>
      <c r="W11" s="2">
        <v>0</v>
      </c>
      <c r="X11" s="2">
        <v>0</v>
      </c>
      <c r="Y11" s="2">
        <v>0</v>
      </c>
      <c r="Z11" s="2">
        <v>0</v>
      </c>
      <c r="AA11" s="2">
        <v>0</v>
      </c>
      <c r="AB11" s="2">
        <v>0</v>
      </c>
      <c r="AC11" s="18">
        <f t="shared" si="4"/>
        <v>0</v>
      </c>
      <c r="AD11" s="4">
        <f t="shared" si="0"/>
        <v>0</v>
      </c>
      <c r="AE11" s="2"/>
    </row>
    <row r="12" spans="1:31" x14ac:dyDescent="0.35">
      <c r="A12" s="20" t="s">
        <v>24</v>
      </c>
      <c r="B12" s="2">
        <v>0</v>
      </c>
      <c r="C12" s="2">
        <v>0</v>
      </c>
      <c r="D12" s="2">
        <v>0</v>
      </c>
      <c r="E12" s="2">
        <v>0</v>
      </c>
      <c r="F12" s="2">
        <v>0</v>
      </c>
      <c r="G12" s="2">
        <v>0</v>
      </c>
      <c r="H12" s="1">
        <f t="shared" si="1"/>
        <v>0</v>
      </c>
      <c r="I12" s="2">
        <v>0</v>
      </c>
      <c r="J12" s="2">
        <v>0</v>
      </c>
      <c r="K12" s="2">
        <v>0</v>
      </c>
      <c r="L12" s="2">
        <v>0</v>
      </c>
      <c r="M12" s="2">
        <v>0</v>
      </c>
      <c r="N12" s="2">
        <v>0</v>
      </c>
      <c r="O12" s="3">
        <f t="shared" si="2"/>
        <v>0</v>
      </c>
      <c r="P12" s="2">
        <v>0</v>
      </c>
      <c r="Q12" s="2">
        <v>0</v>
      </c>
      <c r="R12" s="2">
        <v>0</v>
      </c>
      <c r="S12" s="2">
        <v>0</v>
      </c>
      <c r="T12" s="2">
        <v>0</v>
      </c>
      <c r="U12" s="2">
        <v>0</v>
      </c>
      <c r="V12" s="19">
        <f t="shared" si="3"/>
        <v>0</v>
      </c>
      <c r="W12" s="2">
        <v>0</v>
      </c>
      <c r="X12" s="2">
        <v>0</v>
      </c>
      <c r="Y12" s="2">
        <v>0</v>
      </c>
      <c r="Z12" s="2">
        <v>0</v>
      </c>
      <c r="AA12" s="2">
        <v>0</v>
      </c>
      <c r="AB12" s="2">
        <v>0</v>
      </c>
      <c r="AC12" s="18">
        <f t="shared" si="4"/>
        <v>0</v>
      </c>
      <c r="AD12" s="4">
        <f t="shared" si="0"/>
        <v>0</v>
      </c>
      <c r="AE12" s="2"/>
    </row>
    <row r="13" spans="1:31" x14ac:dyDescent="0.35">
      <c r="A13" s="20" t="s">
        <v>25</v>
      </c>
      <c r="B13" s="2">
        <v>0</v>
      </c>
      <c r="C13" s="2">
        <v>0</v>
      </c>
      <c r="D13" s="2">
        <v>0</v>
      </c>
      <c r="E13" s="2">
        <v>0</v>
      </c>
      <c r="F13" s="2">
        <v>0</v>
      </c>
      <c r="G13" s="2">
        <v>0</v>
      </c>
      <c r="H13" s="1">
        <f t="shared" si="1"/>
        <v>0</v>
      </c>
      <c r="I13" s="2">
        <v>0</v>
      </c>
      <c r="J13" s="2">
        <v>0</v>
      </c>
      <c r="K13" s="2">
        <v>0</v>
      </c>
      <c r="L13" s="2">
        <v>0</v>
      </c>
      <c r="M13" s="2">
        <v>0</v>
      </c>
      <c r="N13" s="2">
        <v>0</v>
      </c>
      <c r="O13" s="3">
        <f t="shared" si="2"/>
        <v>0</v>
      </c>
      <c r="P13" s="2">
        <v>0</v>
      </c>
      <c r="Q13" s="2">
        <v>0</v>
      </c>
      <c r="R13" s="2">
        <v>0</v>
      </c>
      <c r="S13" s="2">
        <v>0</v>
      </c>
      <c r="T13" s="2">
        <v>0</v>
      </c>
      <c r="U13" s="2">
        <v>0</v>
      </c>
      <c r="V13" s="19">
        <f t="shared" si="3"/>
        <v>0</v>
      </c>
      <c r="W13" s="2">
        <v>0</v>
      </c>
      <c r="X13" s="2">
        <v>0</v>
      </c>
      <c r="Y13" s="2">
        <v>0</v>
      </c>
      <c r="Z13" s="2">
        <v>0</v>
      </c>
      <c r="AA13" s="2">
        <v>0</v>
      </c>
      <c r="AB13" s="2">
        <v>0</v>
      </c>
      <c r="AC13" s="18">
        <f t="shared" si="4"/>
        <v>0</v>
      </c>
      <c r="AD13" s="4">
        <f t="shared" si="0"/>
        <v>0</v>
      </c>
      <c r="AE13" s="2"/>
    </row>
    <row r="14" spans="1:31" x14ac:dyDescent="0.35">
      <c r="A14" s="20" t="s">
        <v>26</v>
      </c>
      <c r="B14" s="2">
        <v>0</v>
      </c>
      <c r="C14" s="2">
        <v>0</v>
      </c>
      <c r="D14" s="2">
        <v>0</v>
      </c>
      <c r="E14" s="2">
        <v>0</v>
      </c>
      <c r="F14" s="2">
        <v>0</v>
      </c>
      <c r="G14" s="2">
        <v>0</v>
      </c>
      <c r="H14" s="1">
        <f t="shared" si="1"/>
        <v>0</v>
      </c>
      <c r="I14" s="2">
        <v>0</v>
      </c>
      <c r="J14" s="2">
        <v>0</v>
      </c>
      <c r="K14" s="2">
        <v>0</v>
      </c>
      <c r="L14" s="2">
        <v>0</v>
      </c>
      <c r="M14" s="2">
        <v>0</v>
      </c>
      <c r="N14" s="2">
        <v>0</v>
      </c>
      <c r="O14" s="3">
        <f t="shared" si="2"/>
        <v>0</v>
      </c>
      <c r="P14" s="2">
        <v>0</v>
      </c>
      <c r="Q14" s="2">
        <v>0</v>
      </c>
      <c r="R14" s="2">
        <v>0</v>
      </c>
      <c r="S14" s="2">
        <v>0</v>
      </c>
      <c r="T14" s="2">
        <v>0</v>
      </c>
      <c r="U14" s="2">
        <v>0</v>
      </c>
      <c r="V14" s="19">
        <f t="shared" si="3"/>
        <v>0</v>
      </c>
      <c r="W14" s="2">
        <v>0</v>
      </c>
      <c r="X14" s="2">
        <v>0</v>
      </c>
      <c r="Y14" s="2">
        <v>0</v>
      </c>
      <c r="Z14" s="2">
        <v>0</v>
      </c>
      <c r="AA14" s="2">
        <v>0</v>
      </c>
      <c r="AB14" s="2">
        <v>0</v>
      </c>
      <c r="AC14" s="18">
        <f t="shared" si="4"/>
        <v>0</v>
      </c>
      <c r="AD14" s="4">
        <f t="shared" si="0"/>
        <v>0</v>
      </c>
      <c r="AE14" s="2"/>
    </row>
    <row r="15" spans="1:31" x14ac:dyDescent="0.35">
      <c r="A15" s="20" t="s">
        <v>28</v>
      </c>
      <c r="B15" s="2">
        <v>0</v>
      </c>
      <c r="C15" s="2">
        <v>0</v>
      </c>
      <c r="D15" s="2">
        <v>0</v>
      </c>
      <c r="E15" s="2">
        <v>0</v>
      </c>
      <c r="F15" s="2">
        <v>0</v>
      </c>
      <c r="G15" s="2">
        <v>0</v>
      </c>
      <c r="H15" s="1">
        <f t="shared" si="1"/>
        <v>0</v>
      </c>
      <c r="I15" s="2">
        <v>0</v>
      </c>
      <c r="J15" s="2">
        <v>0</v>
      </c>
      <c r="K15" s="2">
        <v>0</v>
      </c>
      <c r="L15" s="2">
        <v>0</v>
      </c>
      <c r="M15" s="2">
        <v>0</v>
      </c>
      <c r="N15" s="2">
        <v>0</v>
      </c>
      <c r="O15" s="3">
        <f t="shared" si="2"/>
        <v>0</v>
      </c>
      <c r="P15" s="2">
        <v>0</v>
      </c>
      <c r="Q15" s="2">
        <v>0</v>
      </c>
      <c r="R15" s="2">
        <v>0</v>
      </c>
      <c r="S15" s="2">
        <v>0</v>
      </c>
      <c r="T15" s="2">
        <v>0</v>
      </c>
      <c r="U15" s="2">
        <v>0</v>
      </c>
      <c r="V15" s="19">
        <f t="shared" si="3"/>
        <v>0</v>
      </c>
      <c r="W15" s="2">
        <v>0</v>
      </c>
      <c r="X15" s="2">
        <v>0</v>
      </c>
      <c r="Y15" s="2">
        <v>0</v>
      </c>
      <c r="Z15" s="2">
        <v>0</v>
      </c>
      <c r="AA15" s="2">
        <v>0</v>
      </c>
      <c r="AB15" s="2">
        <v>0</v>
      </c>
      <c r="AC15" s="18">
        <f t="shared" si="4"/>
        <v>0</v>
      </c>
      <c r="AD15" s="4">
        <f t="shared" si="0"/>
        <v>0</v>
      </c>
      <c r="AE15" s="2"/>
    </row>
    <row r="16" spans="1:31" x14ac:dyDescent="0.35">
      <c r="A16" s="20" t="s">
        <v>29</v>
      </c>
      <c r="B16" s="2">
        <v>0</v>
      </c>
      <c r="C16" s="2">
        <v>0</v>
      </c>
      <c r="D16" s="2">
        <v>0</v>
      </c>
      <c r="E16" s="2">
        <v>0</v>
      </c>
      <c r="F16" s="2">
        <v>0</v>
      </c>
      <c r="G16" s="2">
        <v>0</v>
      </c>
      <c r="H16" s="1">
        <f t="shared" si="1"/>
        <v>0</v>
      </c>
      <c r="I16" s="2">
        <v>0</v>
      </c>
      <c r="J16" s="2">
        <v>0</v>
      </c>
      <c r="K16" s="2">
        <v>0</v>
      </c>
      <c r="L16" s="2">
        <v>0</v>
      </c>
      <c r="M16" s="2">
        <v>0</v>
      </c>
      <c r="N16" s="2">
        <v>0</v>
      </c>
      <c r="O16" s="3">
        <f t="shared" si="2"/>
        <v>0</v>
      </c>
      <c r="P16" s="2">
        <v>0</v>
      </c>
      <c r="Q16" s="2">
        <v>0</v>
      </c>
      <c r="R16" s="2">
        <v>0</v>
      </c>
      <c r="S16" s="2">
        <v>0</v>
      </c>
      <c r="T16" s="2">
        <v>0</v>
      </c>
      <c r="U16" s="2">
        <v>0</v>
      </c>
      <c r="V16" s="19">
        <f t="shared" si="3"/>
        <v>0</v>
      </c>
      <c r="W16" s="2">
        <v>0</v>
      </c>
      <c r="X16" s="2">
        <v>0</v>
      </c>
      <c r="Y16" s="2">
        <v>0</v>
      </c>
      <c r="Z16" s="2">
        <v>0</v>
      </c>
      <c r="AA16" s="2">
        <v>0</v>
      </c>
      <c r="AB16" s="2">
        <v>0</v>
      </c>
      <c r="AC16" s="18">
        <f t="shared" si="4"/>
        <v>0</v>
      </c>
      <c r="AD16" s="4">
        <f t="shared" si="0"/>
        <v>0</v>
      </c>
      <c r="AE16" s="2"/>
    </row>
    <row r="17" spans="1:31" x14ac:dyDescent="0.35">
      <c r="A17" s="20" t="s">
        <v>30</v>
      </c>
      <c r="B17" s="2">
        <v>7</v>
      </c>
      <c r="C17" s="2">
        <v>0</v>
      </c>
      <c r="D17" s="2">
        <v>0</v>
      </c>
      <c r="E17" s="2">
        <v>0</v>
      </c>
      <c r="F17" s="2">
        <v>0</v>
      </c>
      <c r="G17" s="2">
        <v>0</v>
      </c>
      <c r="H17" s="1">
        <f t="shared" si="1"/>
        <v>7</v>
      </c>
      <c r="I17" s="2">
        <v>3</v>
      </c>
      <c r="J17" s="2">
        <v>0</v>
      </c>
      <c r="K17" s="2">
        <v>2</v>
      </c>
      <c r="L17" s="2">
        <v>0</v>
      </c>
      <c r="M17" s="2">
        <v>0</v>
      </c>
      <c r="N17" s="2">
        <v>0</v>
      </c>
      <c r="O17" s="3">
        <f t="shared" si="2"/>
        <v>5</v>
      </c>
      <c r="P17" s="2">
        <v>6</v>
      </c>
      <c r="Q17" s="2">
        <v>0</v>
      </c>
      <c r="R17" s="2">
        <v>0</v>
      </c>
      <c r="S17" s="2">
        <v>0</v>
      </c>
      <c r="T17" s="2">
        <v>0</v>
      </c>
      <c r="U17" s="2">
        <v>0</v>
      </c>
      <c r="V17" s="19">
        <f t="shared" si="3"/>
        <v>6</v>
      </c>
      <c r="W17" s="2">
        <v>3</v>
      </c>
      <c r="X17" s="2">
        <v>0</v>
      </c>
      <c r="Y17" s="2">
        <v>5</v>
      </c>
      <c r="Z17" s="2">
        <v>0</v>
      </c>
      <c r="AA17" s="2">
        <v>0</v>
      </c>
      <c r="AB17" s="2">
        <v>0</v>
      </c>
      <c r="AC17" s="18">
        <f t="shared" si="4"/>
        <v>8</v>
      </c>
      <c r="AD17" s="4">
        <f t="shared" si="0"/>
        <v>26</v>
      </c>
      <c r="AE17" s="2"/>
    </row>
    <row r="18" spans="1:31" x14ac:dyDescent="0.35">
      <c r="A18" s="20" t="s">
        <v>31</v>
      </c>
      <c r="B18" s="2">
        <v>0</v>
      </c>
      <c r="C18" s="2">
        <v>0</v>
      </c>
      <c r="D18" s="2">
        <v>0</v>
      </c>
      <c r="E18" s="2">
        <v>0</v>
      </c>
      <c r="F18" s="2">
        <v>0</v>
      </c>
      <c r="G18" s="2">
        <v>0</v>
      </c>
      <c r="H18" s="1">
        <f t="shared" si="1"/>
        <v>0</v>
      </c>
      <c r="I18" s="2">
        <v>4</v>
      </c>
      <c r="J18" s="2">
        <v>1</v>
      </c>
      <c r="K18" s="2">
        <v>4</v>
      </c>
      <c r="L18" s="2">
        <v>0</v>
      </c>
      <c r="M18" s="2">
        <v>0</v>
      </c>
      <c r="N18" s="2">
        <v>0</v>
      </c>
      <c r="O18" s="3">
        <f t="shared" si="2"/>
        <v>9</v>
      </c>
      <c r="P18" s="2">
        <v>8</v>
      </c>
      <c r="Q18" s="2">
        <v>0</v>
      </c>
      <c r="R18" s="2">
        <v>0</v>
      </c>
      <c r="S18" s="2">
        <v>0</v>
      </c>
      <c r="T18" s="2">
        <v>0</v>
      </c>
      <c r="U18" s="2">
        <v>0</v>
      </c>
      <c r="V18" s="19">
        <f t="shared" si="3"/>
        <v>8</v>
      </c>
      <c r="W18" s="2">
        <v>10</v>
      </c>
      <c r="X18" s="2">
        <v>5</v>
      </c>
      <c r="Y18" s="2">
        <v>0</v>
      </c>
      <c r="Z18" s="2">
        <v>0</v>
      </c>
      <c r="AA18" s="2">
        <v>0</v>
      </c>
      <c r="AB18" s="2">
        <v>0</v>
      </c>
      <c r="AC18" s="18">
        <f t="shared" si="4"/>
        <v>15</v>
      </c>
      <c r="AD18" s="4">
        <f t="shared" si="0"/>
        <v>32</v>
      </c>
      <c r="AE18" s="2"/>
    </row>
    <row r="19" spans="1:31" x14ac:dyDescent="0.35">
      <c r="A19" s="20" t="s">
        <v>32</v>
      </c>
      <c r="B19" s="2">
        <v>0</v>
      </c>
      <c r="C19" s="2">
        <v>0</v>
      </c>
      <c r="D19" s="2">
        <v>0</v>
      </c>
      <c r="E19" s="2">
        <v>0</v>
      </c>
      <c r="F19" s="2">
        <v>0</v>
      </c>
      <c r="G19" s="2">
        <v>0</v>
      </c>
      <c r="H19" s="1">
        <f t="shared" si="1"/>
        <v>0</v>
      </c>
      <c r="I19" s="2">
        <v>0</v>
      </c>
      <c r="J19" s="2">
        <v>0</v>
      </c>
      <c r="K19" s="2">
        <v>0</v>
      </c>
      <c r="L19" s="2">
        <v>0</v>
      </c>
      <c r="M19" s="2">
        <v>0</v>
      </c>
      <c r="N19" s="2">
        <v>0</v>
      </c>
      <c r="O19" s="3">
        <f t="shared" si="2"/>
        <v>0</v>
      </c>
      <c r="P19" s="2">
        <v>0</v>
      </c>
      <c r="Q19" s="2">
        <v>0</v>
      </c>
      <c r="R19" s="2">
        <v>0</v>
      </c>
      <c r="S19" s="2">
        <v>0</v>
      </c>
      <c r="T19" s="2">
        <v>0</v>
      </c>
      <c r="U19" s="2">
        <v>0</v>
      </c>
      <c r="V19" s="19">
        <f t="shared" si="3"/>
        <v>0</v>
      </c>
      <c r="W19" s="2">
        <v>0</v>
      </c>
      <c r="X19" s="2">
        <v>0</v>
      </c>
      <c r="Y19" s="2">
        <v>0</v>
      </c>
      <c r="Z19" s="2">
        <v>0</v>
      </c>
      <c r="AA19" s="2">
        <v>0</v>
      </c>
      <c r="AB19" s="2">
        <v>0</v>
      </c>
      <c r="AC19" s="18">
        <f t="shared" si="4"/>
        <v>0</v>
      </c>
      <c r="AD19" s="4">
        <f t="shared" si="0"/>
        <v>0</v>
      </c>
      <c r="AE19" s="2"/>
    </row>
    <row r="20" spans="1:31" x14ac:dyDescent="0.35">
      <c r="A20" s="20" t="s">
        <v>35</v>
      </c>
      <c r="B20" s="2">
        <v>0</v>
      </c>
      <c r="C20" s="2">
        <v>11</v>
      </c>
      <c r="D20" s="2">
        <v>0</v>
      </c>
      <c r="E20" s="2">
        <v>0</v>
      </c>
      <c r="F20" s="2">
        <v>0</v>
      </c>
      <c r="G20" s="2">
        <v>0</v>
      </c>
      <c r="H20" s="1">
        <f t="shared" si="1"/>
        <v>11</v>
      </c>
      <c r="I20" s="2">
        <v>4</v>
      </c>
      <c r="J20" s="2">
        <v>0</v>
      </c>
      <c r="K20" s="2">
        <v>0</v>
      </c>
      <c r="L20" s="2">
        <v>0</v>
      </c>
      <c r="M20" s="2">
        <v>0</v>
      </c>
      <c r="N20" s="2">
        <v>0</v>
      </c>
      <c r="O20" s="3">
        <f t="shared" si="2"/>
        <v>4</v>
      </c>
      <c r="P20" s="2">
        <v>12</v>
      </c>
      <c r="Q20" s="2">
        <v>0</v>
      </c>
      <c r="R20" s="2">
        <v>2</v>
      </c>
      <c r="S20" s="2">
        <v>0</v>
      </c>
      <c r="T20" s="2">
        <v>0</v>
      </c>
      <c r="U20" s="2">
        <v>0</v>
      </c>
      <c r="V20" s="19">
        <f t="shared" si="3"/>
        <v>14</v>
      </c>
      <c r="W20" s="2">
        <v>14</v>
      </c>
      <c r="X20" s="2">
        <v>8</v>
      </c>
      <c r="Y20" s="2">
        <v>0</v>
      </c>
      <c r="Z20" s="2">
        <v>0</v>
      </c>
      <c r="AA20" s="2">
        <v>0</v>
      </c>
      <c r="AB20" s="2">
        <v>0</v>
      </c>
      <c r="AC20" s="18">
        <f t="shared" si="4"/>
        <v>22</v>
      </c>
      <c r="AD20" s="4">
        <f t="shared" si="0"/>
        <v>51</v>
      </c>
      <c r="AE20" s="2"/>
    </row>
    <row r="21" spans="1:31" x14ac:dyDescent="0.35">
      <c r="A21" s="20" t="s">
        <v>38</v>
      </c>
      <c r="B21" s="2">
        <v>17</v>
      </c>
      <c r="C21" s="2">
        <v>0</v>
      </c>
      <c r="D21" s="2">
        <v>0</v>
      </c>
      <c r="E21" s="2">
        <v>0</v>
      </c>
      <c r="F21" s="2">
        <v>0</v>
      </c>
      <c r="G21" s="2">
        <v>0</v>
      </c>
      <c r="H21" s="1">
        <f t="shared" si="1"/>
        <v>17</v>
      </c>
      <c r="I21" s="2">
        <v>0</v>
      </c>
      <c r="J21" s="2">
        <v>0</v>
      </c>
      <c r="K21" s="2">
        <v>0</v>
      </c>
      <c r="L21" s="2">
        <v>0</v>
      </c>
      <c r="M21" s="2">
        <v>0</v>
      </c>
      <c r="N21" s="2">
        <v>0</v>
      </c>
      <c r="O21" s="3">
        <f t="shared" si="2"/>
        <v>0</v>
      </c>
      <c r="P21" s="2">
        <v>11</v>
      </c>
      <c r="Q21" s="2">
        <v>0</v>
      </c>
      <c r="R21" s="2">
        <v>0</v>
      </c>
      <c r="S21" s="2">
        <v>0</v>
      </c>
      <c r="T21" s="2">
        <v>0</v>
      </c>
      <c r="U21" s="2">
        <v>0</v>
      </c>
      <c r="V21" s="19">
        <f t="shared" si="3"/>
        <v>11</v>
      </c>
      <c r="W21" s="2">
        <v>2</v>
      </c>
      <c r="X21" s="2">
        <v>0</v>
      </c>
      <c r="Y21" s="2">
        <v>0</v>
      </c>
      <c r="Z21" s="2">
        <v>0</v>
      </c>
      <c r="AA21" s="2">
        <v>0</v>
      </c>
      <c r="AB21" s="2">
        <v>0</v>
      </c>
      <c r="AC21" s="18">
        <f t="shared" si="4"/>
        <v>2</v>
      </c>
      <c r="AD21" s="4">
        <f t="shared" si="0"/>
        <v>30</v>
      </c>
      <c r="AE21" s="2"/>
    </row>
    <row r="22" spans="1:31" x14ac:dyDescent="0.35">
      <c r="A22" s="20" t="s">
        <v>39</v>
      </c>
      <c r="B22" s="2">
        <v>0</v>
      </c>
      <c r="C22" s="2">
        <v>0</v>
      </c>
      <c r="D22" s="2">
        <v>0</v>
      </c>
      <c r="E22" s="2">
        <v>0</v>
      </c>
      <c r="F22" s="2">
        <v>0</v>
      </c>
      <c r="G22" s="2">
        <v>0</v>
      </c>
      <c r="H22" s="1">
        <f t="shared" si="1"/>
        <v>0</v>
      </c>
      <c r="I22" s="2">
        <v>5</v>
      </c>
      <c r="J22" s="2">
        <v>1</v>
      </c>
      <c r="K22" s="2">
        <v>1</v>
      </c>
      <c r="L22" s="2">
        <v>0</v>
      </c>
      <c r="M22" s="2">
        <v>0</v>
      </c>
      <c r="N22" s="2">
        <v>0</v>
      </c>
      <c r="O22" s="3">
        <f t="shared" si="2"/>
        <v>7</v>
      </c>
      <c r="P22" s="2">
        <v>0</v>
      </c>
      <c r="Q22" s="2">
        <v>0</v>
      </c>
      <c r="R22" s="2">
        <v>0</v>
      </c>
      <c r="S22" s="2">
        <v>0</v>
      </c>
      <c r="T22" s="2">
        <v>0</v>
      </c>
      <c r="U22" s="2">
        <v>0</v>
      </c>
      <c r="V22" s="19">
        <f t="shared" si="3"/>
        <v>0</v>
      </c>
      <c r="W22" s="2">
        <v>0</v>
      </c>
      <c r="X22" s="2">
        <v>0</v>
      </c>
      <c r="Y22" s="2">
        <v>0</v>
      </c>
      <c r="Z22" s="2">
        <v>0</v>
      </c>
      <c r="AA22" s="2">
        <v>0</v>
      </c>
      <c r="AB22" s="2">
        <v>0</v>
      </c>
      <c r="AC22" s="18">
        <f t="shared" si="4"/>
        <v>0</v>
      </c>
      <c r="AD22" s="4">
        <f t="shared" si="0"/>
        <v>7</v>
      </c>
      <c r="AE22" s="2"/>
    </row>
    <row r="23" spans="1:31" x14ac:dyDescent="0.35">
      <c r="A23" s="20" t="s">
        <v>40</v>
      </c>
      <c r="B23" s="2">
        <v>0</v>
      </c>
      <c r="C23" s="2">
        <v>0</v>
      </c>
      <c r="D23" s="2">
        <v>0</v>
      </c>
      <c r="E23" s="2">
        <v>0</v>
      </c>
      <c r="F23" s="2">
        <v>0</v>
      </c>
      <c r="G23" s="2">
        <v>0</v>
      </c>
      <c r="H23" s="1">
        <f t="shared" si="1"/>
        <v>0</v>
      </c>
      <c r="I23" s="2">
        <v>0</v>
      </c>
      <c r="J23" s="2">
        <v>0</v>
      </c>
      <c r="K23" s="2">
        <v>0</v>
      </c>
      <c r="L23" s="2">
        <v>0</v>
      </c>
      <c r="M23" s="2">
        <v>0</v>
      </c>
      <c r="N23" s="2">
        <v>0</v>
      </c>
      <c r="O23" s="3">
        <f t="shared" si="2"/>
        <v>0</v>
      </c>
      <c r="P23" s="2">
        <v>0</v>
      </c>
      <c r="Q23" s="2">
        <v>0</v>
      </c>
      <c r="R23" s="2">
        <v>0</v>
      </c>
      <c r="S23" s="2">
        <v>0</v>
      </c>
      <c r="T23" s="2">
        <v>0</v>
      </c>
      <c r="U23" s="2">
        <v>0</v>
      </c>
      <c r="V23" s="19">
        <f t="shared" si="3"/>
        <v>0</v>
      </c>
      <c r="W23" s="2">
        <v>0</v>
      </c>
      <c r="X23" s="2">
        <v>0</v>
      </c>
      <c r="Y23" s="2">
        <v>0</v>
      </c>
      <c r="Z23" s="2">
        <v>0</v>
      </c>
      <c r="AA23" s="2">
        <v>0</v>
      </c>
      <c r="AB23" s="2">
        <v>0</v>
      </c>
      <c r="AC23" s="18">
        <f t="shared" si="4"/>
        <v>0</v>
      </c>
      <c r="AD23" s="4">
        <f t="shared" si="0"/>
        <v>0</v>
      </c>
      <c r="AE23" s="2"/>
    </row>
    <row r="24" spans="1:31" x14ac:dyDescent="0.35">
      <c r="A24" s="20" t="s">
        <v>41</v>
      </c>
      <c r="B24" s="2">
        <v>0</v>
      </c>
      <c r="C24" s="2">
        <v>0</v>
      </c>
      <c r="D24" s="2">
        <v>0</v>
      </c>
      <c r="E24" s="2">
        <v>0</v>
      </c>
      <c r="F24" s="2">
        <v>0</v>
      </c>
      <c r="G24" s="2">
        <v>0</v>
      </c>
      <c r="H24" s="1">
        <f t="shared" si="1"/>
        <v>0</v>
      </c>
      <c r="I24" s="2">
        <v>0</v>
      </c>
      <c r="J24" s="2">
        <v>0</v>
      </c>
      <c r="K24" s="2">
        <v>0</v>
      </c>
      <c r="L24" s="2">
        <v>0</v>
      </c>
      <c r="M24" s="2">
        <v>0</v>
      </c>
      <c r="N24" s="2">
        <v>0</v>
      </c>
      <c r="O24" s="3">
        <f t="shared" si="2"/>
        <v>0</v>
      </c>
      <c r="P24" s="2">
        <v>0</v>
      </c>
      <c r="Q24" s="2">
        <v>0</v>
      </c>
      <c r="R24" s="2">
        <v>0</v>
      </c>
      <c r="S24" s="2">
        <v>0</v>
      </c>
      <c r="T24" s="2">
        <v>0</v>
      </c>
      <c r="U24" s="2">
        <v>0</v>
      </c>
      <c r="V24" s="19">
        <f t="shared" si="3"/>
        <v>0</v>
      </c>
      <c r="W24" s="2">
        <v>0</v>
      </c>
      <c r="X24" s="2">
        <v>0</v>
      </c>
      <c r="Y24" s="2">
        <v>0</v>
      </c>
      <c r="Z24" s="2">
        <v>0</v>
      </c>
      <c r="AA24" s="2">
        <v>0</v>
      </c>
      <c r="AB24" s="2">
        <v>0</v>
      </c>
      <c r="AC24" s="18">
        <f t="shared" si="4"/>
        <v>0</v>
      </c>
      <c r="AD24" s="4">
        <f t="shared" si="0"/>
        <v>0</v>
      </c>
      <c r="AE24" s="2"/>
    </row>
    <row r="25" spans="1:31" x14ac:dyDescent="0.35">
      <c r="A25" s="20" t="s">
        <v>43</v>
      </c>
      <c r="B25" s="2">
        <v>0</v>
      </c>
      <c r="C25" s="2">
        <v>0</v>
      </c>
      <c r="D25" s="2">
        <v>0</v>
      </c>
      <c r="E25" s="2">
        <v>0</v>
      </c>
      <c r="F25" s="2">
        <v>0</v>
      </c>
      <c r="G25" s="2">
        <v>0</v>
      </c>
      <c r="H25" s="1">
        <f t="shared" si="1"/>
        <v>0</v>
      </c>
      <c r="I25" s="2">
        <v>0</v>
      </c>
      <c r="J25" s="2">
        <v>0</v>
      </c>
      <c r="K25" s="2">
        <v>0</v>
      </c>
      <c r="L25" s="2">
        <v>0</v>
      </c>
      <c r="M25" s="2">
        <v>0</v>
      </c>
      <c r="N25" s="2">
        <v>0</v>
      </c>
      <c r="O25" s="3">
        <f t="shared" si="2"/>
        <v>0</v>
      </c>
      <c r="P25" s="2">
        <v>0</v>
      </c>
      <c r="Q25" s="2">
        <v>0</v>
      </c>
      <c r="R25" s="2">
        <v>0</v>
      </c>
      <c r="S25" s="2">
        <v>0</v>
      </c>
      <c r="T25" s="2">
        <v>0</v>
      </c>
      <c r="U25" s="2">
        <v>0</v>
      </c>
      <c r="V25" s="19">
        <f t="shared" si="3"/>
        <v>0</v>
      </c>
      <c r="W25" s="2">
        <v>0</v>
      </c>
      <c r="X25" s="2">
        <v>0</v>
      </c>
      <c r="Y25" s="2">
        <v>0</v>
      </c>
      <c r="Z25" s="2">
        <v>0</v>
      </c>
      <c r="AA25" s="2">
        <v>0</v>
      </c>
      <c r="AB25" s="2">
        <v>0</v>
      </c>
      <c r="AC25" s="18">
        <f t="shared" si="4"/>
        <v>0</v>
      </c>
      <c r="AD25" s="4">
        <f t="shared" si="0"/>
        <v>0</v>
      </c>
      <c r="AE25" s="2"/>
    </row>
    <row r="26" spans="1:31" x14ac:dyDescent="0.35">
      <c r="A26" s="20" t="s">
        <v>44</v>
      </c>
      <c r="B26" s="2">
        <v>0</v>
      </c>
      <c r="C26" s="2">
        <v>0</v>
      </c>
      <c r="D26" s="2">
        <v>5</v>
      </c>
      <c r="E26" s="2">
        <v>0</v>
      </c>
      <c r="F26" s="2">
        <v>0</v>
      </c>
      <c r="G26" s="2">
        <v>0</v>
      </c>
      <c r="H26" s="1">
        <f t="shared" si="1"/>
        <v>5</v>
      </c>
      <c r="I26" s="2">
        <v>1</v>
      </c>
      <c r="J26" s="2">
        <v>2</v>
      </c>
      <c r="K26" s="2">
        <v>0</v>
      </c>
      <c r="L26" s="2">
        <v>0</v>
      </c>
      <c r="M26" s="2">
        <v>0</v>
      </c>
      <c r="N26" s="2">
        <v>0</v>
      </c>
      <c r="O26" s="3">
        <f t="shared" si="2"/>
        <v>3</v>
      </c>
      <c r="P26" s="2">
        <v>13</v>
      </c>
      <c r="Q26" s="2">
        <v>2</v>
      </c>
      <c r="R26" s="2">
        <v>0</v>
      </c>
      <c r="S26" s="2">
        <v>0</v>
      </c>
      <c r="T26" s="2">
        <v>0</v>
      </c>
      <c r="U26" s="2">
        <v>0</v>
      </c>
      <c r="V26" s="19">
        <f t="shared" si="3"/>
        <v>15</v>
      </c>
      <c r="W26" s="2">
        <v>2</v>
      </c>
      <c r="X26" s="2">
        <v>0</v>
      </c>
      <c r="Y26" s="2">
        <v>0</v>
      </c>
      <c r="Z26" s="2">
        <v>0</v>
      </c>
      <c r="AA26" s="2">
        <v>0</v>
      </c>
      <c r="AB26" s="2">
        <v>0</v>
      </c>
      <c r="AC26" s="18">
        <f t="shared" si="4"/>
        <v>2</v>
      </c>
      <c r="AD26" s="4">
        <f t="shared" si="0"/>
        <v>25</v>
      </c>
      <c r="AE26" s="2"/>
    </row>
    <row r="27" spans="1:31" x14ac:dyDescent="0.35">
      <c r="A27" s="20" t="s">
        <v>45</v>
      </c>
      <c r="B27" s="2">
        <v>0</v>
      </c>
      <c r="C27" s="2">
        <v>0</v>
      </c>
      <c r="D27" s="2">
        <v>0</v>
      </c>
      <c r="E27" s="2">
        <v>0</v>
      </c>
      <c r="F27" s="2">
        <v>0</v>
      </c>
      <c r="G27" s="2">
        <v>0</v>
      </c>
      <c r="H27" s="1">
        <f t="shared" si="1"/>
        <v>0</v>
      </c>
      <c r="I27" s="2">
        <v>0</v>
      </c>
      <c r="J27" s="2">
        <v>0</v>
      </c>
      <c r="K27" s="2">
        <v>0</v>
      </c>
      <c r="L27" s="2">
        <v>0</v>
      </c>
      <c r="M27" s="2">
        <v>0</v>
      </c>
      <c r="N27" s="2">
        <v>0</v>
      </c>
      <c r="O27" s="3">
        <f t="shared" si="2"/>
        <v>0</v>
      </c>
      <c r="P27" s="2">
        <v>0</v>
      </c>
      <c r="Q27" s="2">
        <v>0</v>
      </c>
      <c r="R27" s="2">
        <v>0</v>
      </c>
      <c r="S27" s="2">
        <v>0</v>
      </c>
      <c r="T27" s="2">
        <v>0</v>
      </c>
      <c r="U27" s="2">
        <v>0</v>
      </c>
      <c r="V27" s="19">
        <f t="shared" si="3"/>
        <v>0</v>
      </c>
      <c r="W27" s="2">
        <v>0</v>
      </c>
      <c r="X27" s="2">
        <v>0</v>
      </c>
      <c r="Y27" s="2">
        <v>0</v>
      </c>
      <c r="Z27" s="2">
        <v>0</v>
      </c>
      <c r="AA27" s="2">
        <v>0</v>
      </c>
      <c r="AB27" s="2">
        <v>0</v>
      </c>
      <c r="AC27" s="18">
        <f t="shared" si="4"/>
        <v>0</v>
      </c>
      <c r="AD27" s="4">
        <f t="shared" si="0"/>
        <v>0</v>
      </c>
      <c r="AE27" s="2"/>
    </row>
    <row r="28" spans="1:31" x14ac:dyDescent="0.35">
      <c r="A28" s="20" t="s">
        <v>46</v>
      </c>
      <c r="B28" s="2">
        <v>0</v>
      </c>
      <c r="C28" s="2">
        <v>0</v>
      </c>
      <c r="D28" s="2">
        <v>0</v>
      </c>
      <c r="E28" s="2">
        <v>0</v>
      </c>
      <c r="F28" s="2">
        <v>0</v>
      </c>
      <c r="G28" s="2">
        <v>0</v>
      </c>
      <c r="H28" s="1">
        <f t="shared" si="1"/>
        <v>0</v>
      </c>
      <c r="I28" s="2">
        <v>10</v>
      </c>
      <c r="J28" s="2">
        <v>7</v>
      </c>
      <c r="K28" s="2">
        <v>0</v>
      </c>
      <c r="L28" s="2">
        <v>0</v>
      </c>
      <c r="M28" s="2">
        <v>0</v>
      </c>
      <c r="N28" s="2">
        <v>0</v>
      </c>
      <c r="O28" s="3">
        <f t="shared" si="2"/>
        <v>17</v>
      </c>
      <c r="P28" s="2">
        <v>0</v>
      </c>
      <c r="Q28" s="2">
        <v>0</v>
      </c>
      <c r="R28" s="2">
        <v>0</v>
      </c>
      <c r="S28" s="2">
        <v>0</v>
      </c>
      <c r="T28" s="2">
        <v>0</v>
      </c>
      <c r="U28" s="2">
        <v>0</v>
      </c>
      <c r="V28" s="19">
        <f t="shared" si="3"/>
        <v>0</v>
      </c>
      <c r="W28" s="2">
        <v>0</v>
      </c>
      <c r="X28" s="2">
        <v>0</v>
      </c>
      <c r="Y28" s="2">
        <v>0</v>
      </c>
      <c r="Z28" s="2">
        <v>0</v>
      </c>
      <c r="AA28" s="2">
        <v>0</v>
      </c>
      <c r="AB28" s="2">
        <v>0</v>
      </c>
      <c r="AC28" s="18">
        <f t="shared" si="4"/>
        <v>0</v>
      </c>
      <c r="AD28" s="4">
        <f t="shared" si="0"/>
        <v>17</v>
      </c>
      <c r="AE28" s="2"/>
    </row>
    <row r="29" spans="1:31" x14ac:dyDescent="0.35">
      <c r="A29" s="20" t="s">
        <v>47</v>
      </c>
      <c r="B29" s="2">
        <v>0</v>
      </c>
      <c r="C29" s="2">
        <v>0</v>
      </c>
      <c r="D29" s="2">
        <v>0</v>
      </c>
      <c r="E29" s="2">
        <v>0</v>
      </c>
      <c r="F29" s="2">
        <v>0</v>
      </c>
      <c r="G29" s="2">
        <v>0</v>
      </c>
      <c r="H29" s="1">
        <f t="shared" si="1"/>
        <v>0</v>
      </c>
      <c r="I29" s="2">
        <v>1</v>
      </c>
      <c r="J29" s="2">
        <v>0</v>
      </c>
      <c r="K29" s="2">
        <v>4</v>
      </c>
      <c r="L29" s="2">
        <v>0</v>
      </c>
      <c r="M29" s="2">
        <v>0</v>
      </c>
      <c r="N29" s="2">
        <v>0</v>
      </c>
      <c r="O29" s="3">
        <f t="shared" si="2"/>
        <v>5</v>
      </c>
      <c r="P29" s="2">
        <v>1</v>
      </c>
      <c r="Q29" s="2">
        <v>0</v>
      </c>
      <c r="R29" s="2">
        <v>0</v>
      </c>
      <c r="S29" s="2">
        <v>0</v>
      </c>
      <c r="T29" s="2">
        <v>0</v>
      </c>
      <c r="U29" s="2">
        <v>0</v>
      </c>
      <c r="V29" s="19">
        <f t="shared" si="3"/>
        <v>1</v>
      </c>
      <c r="W29" s="2">
        <v>0</v>
      </c>
      <c r="X29" s="2">
        <v>0</v>
      </c>
      <c r="Y29" s="2">
        <v>0</v>
      </c>
      <c r="Z29" s="2">
        <v>0</v>
      </c>
      <c r="AA29" s="2">
        <v>0</v>
      </c>
      <c r="AB29" s="2">
        <v>0</v>
      </c>
      <c r="AC29" s="18">
        <f t="shared" si="4"/>
        <v>0</v>
      </c>
      <c r="AD29" s="4">
        <f t="shared" si="0"/>
        <v>6</v>
      </c>
      <c r="AE29" s="2"/>
    </row>
    <row r="30" spans="1:31" x14ac:dyDescent="0.35">
      <c r="A30" s="20" t="s">
        <v>48</v>
      </c>
      <c r="B30" s="2">
        <v>0</v>
      </c>
      <c r="C30" s="2">
        <v>0</v>
      </c>
      <c r="D30" s="2">
        <v>0</v>
      </c>
      <c r="E30" s="2">
        <v>0</v>
      </c>
      <c r="F30" s="2">
        <v>0</v>
      </c>
      <c r="G30" s="2">
        <v>0</v>
      </c>
      <c r="H30" s="1">
        <f t="shared" si="1"/>
        <v>0</v>
      </c>
      <c r="I30" s="2">
        <v>0</v>
      </c>
      <c r="J30" s="2">
        <v>0</v>
      </c>
      <c r="K30" s="2">
        <v>0</v>
      </c>
      <c r="L30" s="2">
        <v>0</v>
      </c>
      <c r="M30" s="2">
        <v>0</v>
      </c>
      <c r="N30" s="2">
        <v>0</v>
      </c>
      <c r="O30" s="3">
        <f t="shared" si="2"/>
        <v>0</v>
      </c>
      <c r="P30" s="2">
        <v>0</v>
      </c>
      <c r="Q30" s="2">
        <v>0</v>
      </c>
      <c r="R30" s="2">
        <v>0</v>
      </c>
      <c r="S30" s="2">
        <v>0</v>
      </c>
      <c r="T30" s="2">
        <v>0</v>
      </c>
      <c r="U30" s="2">
        <v>0</v>
      </c>
      <c r="V30" s="19">
        <f t="shared" si="3"/>
        <v>0</v>
      </c>
      <c r="W30" s="2">
        <v>0</v>
      </c>
      <c r="X30" s="2">
        <v>0</v>
      </c>
      <c r="Y30" s="2">
        <v>3</v>
      </c>
      <c r="Z30" s="2">
        <v>0</v>
      </c>
      <c r="AA30" s="2">
        <v>0</v>
      </c>
      <c r="AB30" s="2">
        <v>0</v>
      </c>
      <c r="AC30" s="18">
        <f t="shared" si="4"/>
        <v>3</v>
      </c>
      <c r="AD30" s="4">
        <f t="shared" si="0"/>
        <v>3</v>
      </c>
      <c r="AE30" s="2"/>
    </row>
    <row r="31" spans="1:31" x14ac:dyDescent="0.35">
      <c r="A31" s="20" t="s">
        <v>49</v>
      </c>
      <c r="B31" s="2">
        <v>0</v>
      </c>
      <c r="C31" s="2">
        <v>0</v>
      </c>
      <c r="D31" s="2">
        <v>0</v>
      </c>
      <c r="E31" s="2">
        <v>0</v>
      </c>
      <c r="F31" s="2">
        <v>0</v>
      </c>
      <c r="G31" s="2">
        <v>0</v>
      </c>
      <c r="H31" s="1">
        <f t="shared" si="1"/>
        <v>0</v>
      </c>
      <c r="I31" s="2">
        <v>2</v>
      </c>
      <c r="J31" s="2">
        <v>0</v>
      </c>
      <c r="K31" s="2">
        <v>0</v>
      </c>
      <c r="L31" s="2">
        <v>0</v>
      </c>
      <c r="M31" s="2">
        <v>0</v>
      </c>
      <c r="N31" s="2">
        <v>0</v>
      </c>
      <c r="O31" s="3">
        <f t="shared" si="2"/>
        <v>2</v>
      </c>
      <c r="P31" s="2">
        <v>0</v>
      </c>
      <c r="Q31" s="2">
        <v>0</v>
      </c>
      <c r="R31" s="2">
        <v>0</v>
      </c>
      <c r="S31" s="2">
        <v>0</v>
      </c>
      <c r="T31" s="2">
        <v>0</v>
      </c>
      <c r="U31" s="2">
        <v>0</v>
      </c>
      <c r="V31" s="19">
        <f t="shared" si="3"/>
        <v>0</v>
      </c>
      <c r="W31" s="2">
        <v>0</v>
      </c>
      <c r="X31" s="2">
        <v>0</v>
      </c>
      <c r="Y31" s="2">
        <v>0</v>
      </c>
      <c r="Z31" s="2">
        <v>0</v>
      </c>
      <c r="AA31" s="2">
        <v>0</v>
      </c>
      <c r="AB31" s="2">
        <v>0</v>
      </c>
      <c r="AC31" s="18">
        <f t="shared" si="4"/>
        <v>0</v>
      </c>
      <c r="AD31" s="4">
        <f t="shared" si="0"/>
        <v>2</v>
      </c>
      <c r="AE31" s="2"/>
    </row>
    <row r="32" spans="1:31" x14ac:dyDescent="0.35">
      <c r="A32" s="20" t="s">
        <v>50</v>
      </c>
      <c r="B32" s="2">
        <v>5</v>
      </c>
      <c r="C32" s="2">
        <v>0</v>
      </c>
      <c r="D32" s="2">
        <v>0</v>
      </c>
      <c r="E32" s="2">
        <v>0</v>
      </c>
      <c r="F32" s="2">
        <v>0</v>
      </c>
      <c r="G32" s="2">
        <v>0</v>
      </c>
      <c r="H32" s="1">
        <f t="shared" si="1"/>
        <v>5</v>
      </c>
      <c r="I32" s="2">
        <v>17</v>
      </c>
      <c r="J32" s="2">
        <v>0</v>
      </c>
      <c r="K32" s="2">
        <v>0</v>
      </c>
      <c r="L32" s="2">
        <v>0</v>
      </c>
      <c r="M32" s="2">
        <v>0</v>
      </c>
      <c r="N32" s="2">
        <v>0</v>
      </c>
      <c r="O32" s="3">
        <f t="shared" si="2"/>
        <v>17</v>
      </c>
      <c r="P32" s="2">
        <v>2</v>
      </c>
      <c r="Q32" s="2">
        <v>0</v>
      </c>
      <c r="R32" s="2">
        <v>0</v>
      </c>
      <c r="S32" s="2">
        <v>0</v>
      </c>
      <c r="T32" s="2">
        <v>0</v>
      </c>
      <c r="U32" s="2">
        <v>0</v>
      </c>
      <c r="V32" s="19">
        <f t="shared" si="3"/>
        <v>2</v>
      </c>
      <c r="W32" s="2">
        <v>13</v>
      </c>
      <c r="X32" s="2">
        <v>0</v>
      </c>
      <c r="Y32" s="2">
        <v>0</v>
      </c>
      <c r="Z32" s="2">
        <v>0</v>
      </c>
      <c r="AA32" s="2">
        <v>0</v>
      </c>
      <c r="AB32" s="2">
        <v>0</v>
      </c>
      <c r="AC32" s="18">
        <f t="shared" si="4"/>
        <v>13</v>
      </c>
      <c r="AD32" s="4">
        <f t="shared" si="0"/>
        <v>37</v>
      </c>
      <c r="AE32" s="2"/>
    </row>
    <row r="33" spans="1:31" x14ac:dyDescent="0.35">
      <c r="A33" s="20" t="s">
        <v>51</v>
      </c>
      <c r="B33" s="2">
        <v>7</v>
      </c>
      <c r="C33" s="2">
        <v>0</v>
      </c>
      <c r="D33" s="2">
        <v>0</v>
      </c>
      <c r="E33" s="2">
        <v>0</v>
      </c>
      <c r="F33" s="2">
        <v>0</v>
      </c>
      <c r="G33" s="2">
        <v>0</v>
      </c>
      <c r="H33" s="1">
        <f t="shared" si="1"/>
        <v>7</v>
      </c>
      <c r="I33" s="2">
        <v>9</v>
      </c>
      <c r="J33" s="2">
        <v>0</v>
      </c>
      <c r="K33" s="2">
        <v>0</v>
      </c>
      <c r="L33" s="2">
        <v>0</v>
      </c>
      <c r="M33" s="2">
        <v>0</v>
      </c>
      <c r="N33" s="2">
        <v>0</v>
      </c>
      <c r="O33" s="3">
        <f t="shared" si="2"/>
        <v>9</v>
      </c>
      <c r="P33" s="2">
        <v>0</v>
      </c>
      <c r="Q33" s="2">
        <v>0</v>
      </c>
      <c r="R33" s="2">
        <v>0</v>
      </c>
      <c r="S33" s="2">
        <v>0</v>
      </c>
      <c r="T33" s="2">
        <v>0</v>
      </c>
      <c r="U33" s="2">
        <v>0</v>
      </c>
      <c r="V33" s="19">
        <f t="shared" si="3"/>
        <v>0</v>
      </c>
      <c r="W33" s="2">
        <v>0</v>
      </c>
      <c r="X33" s="2">
        <v>0</v>
      </c>
      <c r="Y33" s="2">
        <v>0</v>
      </c>
      <c r="Z33" s="2">
        <v>0</v>
      </c>
      <c r="AA33" s="2">
        <v>0</v>
      </c>
      <c r="AB33" s="2">
        <v>0</v>
      </c>
      <c r="AC33" s="18">
        <f t="shared" si="4"/>
        <v>0</v>
      </c>
      <c r="AD33" s="4">
        <f t="shared" si="0"/>
        <v>16</v>
      </c>
      <c r="AE33" s="2"/>
    </row>
    <row r="34" spans="1:31" x14ac:dyDescent="0.35">
      <c r="A34" s="20" t="s">
        <v>52</v>
      </c>
      <c r="B34" s="2">
        <v>0</v>
      </c>
      <c r="C34" s="2">
        <v>0</v>
      </c>
      <c r="D34" s="2">
        <v>0</v>
      </c>
      <c r="E34" s="2">
        <v>0</v>
      </c>
      <c r="F34" s="2">
        <v>0</v>
      </c>
      <c r="G34" s="2">
        <v>0</v>
      </c>
      <c r="H34" s="1">
        <f t="shared" si="1"/>
        <v>0</v>
      </c>
      <c r="I34" s="2">
        <v>0</v>
      </c>
      <c r="J34" s="2">
        <v>0</v>
      </c>
      <c r="K34" s="2">
        <v>0</v>
      </c>
      <c r="L34" s="2">
        <v>0</v>
      </c>
      <c r="M34" s="2">
        <v>0</v>
      </c>
      <c r="N34" s="2">
        <v>0</v>
      </c>
      <c r="O34" s="3">
        <f t="shared" si="2"/>
        <v>0</v>
      </c>
      <c r="P34" s="2">
        <v>0</v>
      </c>
      <c r="Q34" s="2">
        <v>0</v>
      </c>
      <c r="R34" s="2">
        <v>0</v>
      </c>
      <c r="S34" s="2">
        <v>0</v>
      </c>
      <c r="T34" s="2">
        <v>0</v>
      </c>
      <c r="U34" s="2">
        <v>0</v>
      </c>
      <c r="V34" s="19">
        <f t="shared" si="3"/>
        <v>0</v>
      </c>
      <c r="W34" s="2">
        <v>0</v>
      </c>
      <c r="X34" s="2">
        <v>0</v>
      </c>
      <c r="Y34" s="2">
        <v>0</v>
      </c>
      <c r="Z34" s="2">
        <v>0</v>
      </c>
      <c r="AA34" s="2">
        <v>0</v>
      </c>
      <c r="AB34" s="2">
        <v>0</v>
      </c>
      <c r="AC34" s="18">
        <f t="shared" si="4"/>
        <v>0</v>
      </c>
      <c r="AD34" s="4">
        <f t="shared" si="0"/>
        <v>0</v>
      </c>
      <c r="AE34" s="2"/>
    </row>
    <row r="35" spans="1:31" x14ac:dyDescent="0.35">
      <c r="A35" s="20" t="s">
        <v>53</v>
      </c>
      <c r="B35" s="2">
        <v>3</v>
      </c>
      <c r="C35" s="2">
        <v>0</v>
      </c>
      <c r="D35" s="2">
        <v>2</v>
      </c>
      <c r="E35" s="2">
        <v>0</v>
      </c>
      <c r="F35" s="2">
        <v>0</v>
      </c>
      <c r="G35" s="2">
        <v>0</v>
      </c>
      <c r="H35" s="1">
        <f t="shared" si="1"/>
        <v>5</v>
      </c>
      <c r="I35" s="2">
        <v>11</v>
      </c>
      <c r="J35" s="2">
        <v>0</v>
      </c>
      <c r="K35" s="2">
        <v>0</v>
      </c>
      <c r="L35" s="2">
        <v>0</v>
      </c>
      <c r="M35" s="2">
        <v>0</v>
      </c>
      <c r="N35" s="2">
        <v>0</v>
      </c>
      <c r="O35" s="3">
        <f t="shared" si="2"/>
        <v>11</v>
      </c>
      <c r="P35" s="2">
        <v>0</v>
      </c>
      <c r="Q35" s="2">
        <v>0</v>
      </c>
      <c r="R35" s="2">
        <v>0</v>
      </c>
      <c r="S35" s="2">
        <v>0</v>
      </c>
      <c r="T35" s="2">
        <v>0</v>
      </c>
      <c r="U35" s="2">
        <v>0</v>
      </c>
      <c r="V35" s="19">
        <f t="shared" si="3"/>
        <v>0</v>
      </c>
      <c r="W35" s="2">
        <v>0</v>
      </c>
      <c r="X35" s="2">
        <v>0</v>
      </c>
      <c r="Y35" s="2">
        <v>0</v>
      </c>
      <c r="Z35" s="2">
        <v>0</v>
      </c>
      <c r="AA35" s="2">
        <v>0</v>
      </c>
      <c r="AB35" s="2">
        <v>0</v>
      </c>
      <c r="AC35" s="18">
        <f t="shared" si="4"/>
        <v>0</v>
      </c>
      <c r="AD35" s="4">
        <f t="shared" si="0"/>
        <v>16</v>
      </c>
      <c r="AE35" s="2"/>
    </row>
    <row r="36" spans="1:31" x14ac:dyDescent="0.35">
      <c r="A36" s="20" t="s">
        <v>57</v>
      </c>
      <c r="B36" s="2">
        <v>0</v>
      </c>
      <c r="C36" s="2">
        <v>0</v>
      </c>
      <c r="D36" s="2">
        <v>0</v>
      </c>
      <c r="E36" s="2">
        <v>0</v>
      </c>
      <c r="F36" s="2">
        <v>0</v>
      </c>
      <c r="G36" s="2">
        <v>0</v>
      </c>
      <c r="H36" s="1">
        <f t="shared" si="1"/>
        <v>0</v>
      </c>
      <c r="I36" s="2">
        <v>3</v>
      </c>
      <c r="J36" s="2">
        <v>0</v>
      </c>
      <c r="K36" s="2">
        <v>0</v>
      </c>
      <c r="L36" s="2">
        <v>0</v>
      </c>
      <c r="M36" s="2">
        <v>0</v>
      </c>
      <c r="N36" s="2">
        <v>0</v>
      </c>
      <c r="O36" s="3">
        <f t="shared" si="2"/>
        <v>3</v>
      </c>
      <c r="P36" s="2">
        <v>3</v>
      </c>
      <c r="Q36" s="2">
        <v>0</v>
      </c>
      <c r="R36" s="2">
        <v>0</v>
      </c>
      <c r="S36" s="2">
        <v>0</v>
      </c>
      <c r="T36" s="2">
        <v>0</v>
      </c>
      <c r="U36" s="2">
        <v>0</v>
      </c>
      <c r="V36" s="19">
        <f t="shared" si="3"/>
        <v>3</v>
      </c>
      <c r="W36" s="2">
        <v>0</v>
      </c>
      <c r="X36" s="2">
        <v>0</v>
      </c>
      <c r="Y36" s="2">
        <v>0</v>
      </c>
      <c r="Z36" s="2">
        <v>0</v>
      </c>
      <c r="AA36" s="2">
        <v>0</v>
      </c>
      <c r="AB36" s="2">
        <v>0</v>
      </c>
      <c r="AC36" s="18">
        <f t="shared" si="4"/>
        <v>0</v>
      </c>
      <c r="AD36" s="4">
        <f t="shared" si="0"/>
        <v>6</v>
      </c>
      <c r="AE36" s="2"/>
    </row>
    <row r="37" spans="1:31" x14ac:dyDescent="0.35">
      <c r="A37" s="20" t="s">
        <v>84</v>
      </c>
      <c r="B37" s="2">
        <v>0</v>
      </c>
      <c r="C37" s="2">
        <v>0</v>
      </c>
      <c r="D37" s="2">
        <v>0</v>
      </c>
      <c r="E37" s="2">
        <v>0</v>
      </c>
      <c r="F37" s="2">
        <v>0</v>
      </c>
      <c r="G37" s="2">
        <v>0</v>
      </c>
      <c r="H37" s="1">
        <f t="shared" si="1"/>
        <v>0</v>
      </c>
      <c r="I37" s="2">
        <v>0</v>
      </c>
      <c r="J37" s="2">
        <v>70</v>
      </c>
      <c r="K37" s="2">
        <v>0</v>
      </c>
      <c r="L37" s="2">
        <v>0</v>
      </c>
      <c r="M37" s="2">
        <v>0</v>
      </c>
      <c r="N37" s="2">
        <v>0</v>
      </c>
      <c r="O37" s="3">
        <f t="shared" si="2"/>
        <v>70</v>
      </c>
      <c r="P37" s="2">
        <v>0</v>
      </c>
      <c r="Q37" s="2">
        <v>0</v>
      </c>
      <c r="R37" s="2">
        <v>0</v>
      </c>
      <c r="S37" s="2">
        <v>0</v>
      </c>
      <c r="T37" s="2">
        <v>0</v>
      </c>
      <c r="U37" s="2">
        <v>0</v>
      </c>
      <c r="V37" s="19">
        <f t="shared" si="3"/>
        <v>0</v>
      </c>
      <c r="W37" s="2">
        <v>0</v>
      </c>
      <c r="X37" s="2">
        <v>0</v>
      </c>
      <c r="Y37" s="2">
        <v>0</v>
      </c>
      <c r="Z37" s="2">
        <v>0</v>
      </c>
      <c r="AA37" s="2">
        <v>0</v>
      </c>
      <c r="AB37" s="2">
        <v>0</v>
      </c>
      <c r="AC37" s="18">
        <f t="shared" si="4"/>
        <v>0</v>
      </c>
      <c r="AD37" s="4">
        <f t="shared" si="0"/>
        <v>70</v>
      </c>
      <c r="AE37" s="2" t="s">
        <v>59</v>
      </c>
    </row>
    <row r="38" spans="1:31" x14ac:dyDescent="0.35">
      <c r="A38" s="20" t="s">
        <v>61</v>
      </c>
      <c r="B38" s="2">
        <v>7</v>
      </c>
      <c r="C38" s="2">
        <v>0</v>
      </c>
      <c r="D38" s="2">
        <v>0</v>
      </c>
      <c r="E38" s="2">
        <v>0</v>
      </c>
      <c r="F38" s="2">
        <v>0</v>
      </c>
      <c r="G38" s="2">
        <v>0</v>
      </c>
      <c r="H38" s="1">
        <f t="shared" si="1"/>
        <v>7</v>
      </c>
      <c r="I38" s="2">
        <v>6</v>
      </c>
      <c r="J38" s="2">
        <v>4</v>
      </c>
      <c r="K38" s="2">
        <v>4</v>
      </c>
      <c r="L38" s="2">
        <v>0</v>
      </c>
      <c r="M38" s="2">
        <v>0</v>
      </c>
      <c r="N38" s="2">
        <v>0</v>
      </c>
      <c r="O38" s="3">
        <f t="shared" si="2"/>
        <v>14</v>
      </c>
      <c r="P38" s="2">
        <v>0</v>
      </c>
      <c r="Q38" s="2">
        <v>0</v>
      </c>
      <c r="R38" s="2">
        <v>0</v>
      </c>
      <c r="S38" s="2">
        <v>0</v>
      </c>
      <c r="T38" s="2">
        <v>0</v>
      </c>
      <c r="U38" s="2">
        <v>0</v>
      </c>
      <c r="V38" s="19">
        <f t="shared" si="3"/>
        <v>0</v>
      </c>
      <c r="W38" s="2">
        <v>0</v>
      </c>
      <c r="X38" s="2">
        <v>0</v>
      </c>
      <c r="Y38" s="2">
        <v>0</v>
      </c>
      <c r="Z38" s="2">
        <v>0</v>
      </c>
      <c r="AA38" s="2">
        <v>0</v>
      </c>
      <c r="AB38" s="2">
        <v>0</v>
      </c>
      <c r="AC38" s="18">
        <f t="shared" si="4"/>
        <v>0</v>
      </c>
      <c r="AD38" s="4">
        <f t="shared" si="0"/>
        <v>21</v>
      </c>
      <c r="AE38" s="2"/>
    </row>
    <row r="39" spans="1:31" x14ac:dyDescent="0.35">
      <c r="A39" s="20" t="s">
        <v>62</v>
      </c>
      <c r="B39" s="2">
        <v>0</v>
      </c>
      <c r="C39" s="2">
        <v>0</v>
      </c>
      <c r="D39" s="2">
        <v>0</v>
      </c>
      <c r="E39" s="2">
        <v>0</v>
      </c>
      <c r="F39" s="2">
        <v>0</v>
      </c>
      <c r="G39" s="2">
        <v>0</v>
      </c>
      <c r="H39" s="1">
        <f t="shared" si="1"/>
        <v>0</v>
      </c>
      <c r="I39" s="2">
        <v>0</v>
      </c>
      <c r="J39" s="2">
        <v>0</v>
      </c>
      <c r="K39" s="2">
        <v>0</v>
      </c>
      <c r="L39" s="2">
        <v>0</v>
      </c>
      <c r="M39" s="2">
        <v>0</v>
      </c>
      <c r="N39" s="2">
        <v>0</v>
      </c>
      <c r="O39" s="3">
        <f t="shared" si="2"/>
        <v>0</v>
      </c>
      <c r="P39" s="2">
        <v>0</v>
      </c>
      <c r="Q39" s="2">
        <v>0</v>
      </c>
      <c r="R39" s="2">
        <v>0</v>
      </c>
      <c r="S39" s="2">
        <v>0</v>
      </c>
      <c r="T39" s="2">
        <v>0</v>
      </c>
      <c r="U39" s="2">
        <v>0</v>
      </c>
      <c r="V39" s="19">
        <f t="shared" si="3"/>
        <v>0</v>
      </c>
      <c r="W39" s="2">
        <v>7</v>
      </c>
      <c r="X39" s="2">
        <v>0</v>
      </c>
      <c r="Y39" s="2">
        <v>1</v>
      </c>
      <c r="Z39" s="2">
        <v>0</v>
      </c>
      <c r="AA39" s="2">
        <v>0</v>
      </c>
      <c r="AB39" s="2">
        <v>0</v>
      </c>
      <c r="AC39" s="18">
        <f t="shared" si="4"/>
        <v>8</v>
      </c>
      <c r="AD39" s="4">
        <f t="shared" si="0"/>
        <v>8</v>
      </c>
      <c r="AE39" s="2"/>
    </row>
    <row r="40" spans="1:31" x14ac:dyDescent="0.35">
      <c r="A40" s="20" t="s">
        <v>64</v>
      </c>
      <c r="B40" s="2">
        <v>10</v>
      </c>
      <c r="C40" s="2">
        <v>2</v>
      </c>
      <c r="D40" s="2">
        <v>0</v>
      </c>
      <c r="E40" s="2">
        <v>0</v>
      </c>
      <c r="F40" s="2">
        <v>0</v>
      </c>
      <c r="G40" s="2">
        <v>0</v>
      </c>
      <c r="H40" s="1">
        <f t="shared" si="1"/>
        <v>12</v>
      </c>
      <c r="I40" s="2">
        <v>14</v>
      </c>
      <c r="J40" s="2">
        <v>0</v>
      </c>
      <c r="K40" s="2">
        <v>4</v>
      </c>
      <c r="L40" s="2">
        <v>0</v>
      </c>
      <c r="M40" s="2">
        <v>0</v>
      </c>
      <c r="N40" s="2">
        <v>0</v>
      </c>
      <c r="O40" s="3">
        <f t="shared" si="2"/>
        <v>18</v>
      </c>
      <c r="P40" s="2">
        <v>0</v>
      </c>
      <c r="Q40" s="2">
        <v>0</v>
      </c>
      <c r="R40" s="2">
        <v>4</v>
      </c>
      <c r="S40" s="2">
        <v>0</v>
      </c>
      <c r="T40" s="2">
        <v>0</v>
      </c>
      <c r="U40" s="2">
        <v>0</v>
      </c>
      <c r="V40" s="19">
        <f t="shared" si="3"/>
        <v>4</v>
      </c>
      <c r="W40" s="2">
        <v>0</v>
      </c>
      <c r="X40" s="2">
        <v>8</v>
      </c>
      <c r="Y40" s="2">
        <v>0</v>
      </c>
      <c r="Z40" s="2">
        <v>0</v>
      </c>
      <c r="AA40" s="2">
        <v>0</v>
      </c>
      <c r="AB40" s="2">
        <v>0</v>
      </c>
      <c r="AC40" s="18">
        <f t="shared" si="4"/>
        <v>8</v>
      </c>
      <c r="AD40" s="4">
        <f t="shared" si="0"/>
        <v>42</v>
      </c>
      <c r="AE40" s="2"/>
    </row>
    <row r="41" spans="1:31" x14ac:dyDescent="0.35">
      <c r="A41" s="20" t="s">
        <v>65</v>
      </c>
      <c r="B41" s="2">
        <v>0</v>
      </c>
      <c r="C41" s="2">
        <v>0</v>
      </c>
      <c r="D41" s="2">
        <v>0</v>
      </c>
      <c r="E41" s="2">
        <v>0</v>
      </c>
      <c r="F41" s="2">
        <v>0</v>
      </c>
      <c r="G41" s="2">
        <v>0</v>
      </c>
      <c r="H41" s="1">
        <f t="shared" si="1"/>
        <v>0</v>
      </c>
      <c r="I41" s="2">
        <v>45</v>
      </c>
      <c r="J41" s="2">
        <v>0</v>
      </c>
      <c r="K41" s="2">
        <v>0</v>
      </c>
      <c r="L41" s="2">
        <v>0</v>
      </c>
      <c r="M41" s="2">
        <v>0</v>
      </c>
      <c r="N41" s="2">
        <v>0</v>
      </c>
      <c r="O41" s="3">
        <f t="shared" si="2"/>
        <v>45</v>
      </c>
      <c r="P41" s="2">
        <v>1</v>
      </c>
      <c r="Q41" s="2">
        <v>0</v>
      </c>
      <c r="R41" s="2">
        <v>0</v>
      </c>
      <c r="S41" s="2">
        <v>0</v>
      </c>
      <c r="T41" s="2">
        <v>0</v>
      </c>
      <c r="U41" s="2">
        <v>0</v>
      </c>
      <c r="V41" s="19">
        <f t="shared" si="3"/>
        <v>1</v>
      </c>
      <c r="W41" s="2">
        <v>1</v>
      </c>
      <c r="X41" s="2">
        <v>0</v>
      </c>
      <c r="Y41" s="2">
        <v>0</v>
      </c>
      <c r="Z41" s="2">
        <v>0</v>
      </c>
      <c r="AA41" s="2">
        <v>0</v>
      </c>
      <c r="AB41" s="2">
        <v>0</v>
      </c>
      <c r="AC41" s="18">
        <f t="shared" si="4"/>
        <v>1</v>
      </c>
      <c r="AD41" s="4">
        <f t="shared" si="0"/>
        <v>47</v>
      </c>
      <c r="AE41" s="2"/>
    </row>
    <row r="42" spans="1:31" x14ac:dyDescent="0.35">
      <c r="A42" s="20" t="s">
        <v>70</v>
      </c>
      <c r="B42" s="2">
        <v>0</v>
      </c>
      <c r="C42" s="2">
        <v>0</v>
      </c>
      <c r="D42" s="2">
        <v>3</v>
      </c>
      <c r="E42" s="2">
        <v>0</v>
      </c>
      <c r="F42" s="2">
        <v>0</v>
      </c>
      <c r="G42" s="2">
        <v>0</v>
      </c>
      <c r="H42" s="1">
        <f t="shared" si="1"/>
        <v>3</v>
      </c>
      <c r="I42" s="2">
        <v>4</v>
      </c>
      <c r="J42" s="2">
        <v>0</v>
      </c>
      <c r="K42" s="2">
        <v>0</v>
      </c>
      <c r="L42" s="2">
        <v>0</v>
      </c>
      <c r="M42" s="2">
        <v>0</v>
      </c>
      <c r="N42" s="2">
        <v>0</v>
      </c>
      <c r="O42" s="3">
        <f t="shared" si="2"/>
        <v>4</v>
      </c>
      <c r="P42" s="2">
        <v>0</v>
      </c>
      <c r="Q42" s="2">
        <v>0</v>
      </c>
      <c r="R42" s="2">
        <v>0</v>
      </c>
      <c r="S42" s="2">
        <v>0</v>
      </c>
      <c r="T42" s="2">
        <v>0</v>
      </c>
      <c r="U42" s="2">
        <v>0</v>
      </c>
      <c r="V42" s="19">
        <f t="shared" si="3"/>
        <v>0</v>
      </c>
      <c r="W42" s="2">
        <v>24</v>
      </c>
      <c r="X42" s="2">
        <v>0</v>
      </c>
      <c r="Y42" s="2">
        <v>0</v>
      </c>
      <c r="Z42" s="2">
        <v>0</v>
      </c>
      <c r="AA42" s="2">
        <v>0</v>
      </c>
      <c r="AB42" s="2">
        <v>0</v>
      </c>
      <c r="AC42" s="18">
        <f t="shared" si="4"/>
        <v>24</v>
      </c>
      <c r="AD42" s="4">
        <f t="shared" si="0"/>
        <v>31</v>
      </c>
      <c r="AE42" s="2"/>
    </row>
    <row r="43" spans="1:31" x14ac:dyDescent="0.35">
      <c r="A43" s="20" t="s">
        <v>71</v>
      </c>
      <c r="B43" s="2">
        <v>0</v>
      </c>
      <c r="C43" s="2">
        <v>0</v>
      </c>
      <c r="D43" s="2">
        <v>0</v>
      </c>
      <c r="E43" s="2">
        <v>0</v>
      </c>
      <c r="F43" s="2">
        <v>0</v>
      </c>
      <c r="G43" s="2">
        <v>0</v>
      </c>
      <c r="H43" s="1">
        <f t="shared" si="1"/>
        <v>0</v>
      </c>
      <c r="I43" s="2">
        <v>0</v>
      </c>
      <c r="J43" s="2">
        <v>0</v>
      </c>
      <c r="K43" s="2">
        <v>0</v>
      </c>
      <c r="L43" s="2">
        <v>0</v>
      </c>
      <c r="M43" s="2">
        <v>0</v>
      </c>
      <c r="N43" s="2">
        <v>0</v>
      </c>
      <c r="O43" s="3">
        <f t="shared" si="2"/>
        <v>0</v>
      </c>
      <c r="P43" s="2">
        <v>0</v>
      </c>
      <c r="Q43" s="2">
        <v>0</v>
      </c>
      <c r="R43" s="2">
        <v>0</v>
      </c>
      <c r="S43" s="2">
        <v>0</v>
      </c>
      <c r="T43" s="2">
        <v>0</v>
      </c>
      <c r="U43" s="2">
        <v>0</v>
      </c>
      <c r="V43" s="19">
        <f t="shared" si="3"/>
        <v>0</v>
      </c>
      <c r="W43" s="2">
        <v>0</v>
      </c>
      <c r="X43" s="2">
        <v>0</v>
      </c>
      <c r="Y43" s="2">
        <v>0</v>
      </c>
      <c r="Z43" s="2">
        <v>0</v>
      </c>
      <c r="AA43" s="2">
        <v>0</v>
      </c>
      <c r="AB43" s="2">
        <v>0</v>
      </c>
      <c r="AC43" s="18">
        <f t="shared" si="4"/>
        <v>0</v>
      </c>
      <c r="AD43" s="4">
        <f t="shared" si="0"/>
        <v>0</v>
      </c>
      <c r="AE43" s="2"/>
    </row>
    <row r="44" spans="1:31" x14ac:dyDescent="0.35">
      <c r="A44" s="20" t="s">
        <v>72</v>
      </c>
      <c r="B44" s="2">
        <v>0</v>
      </c>
      <c r="C44" s="2">
        <v>0</v>
      </c>
      <c r="D44" s="2">
        <v>0</v>
      </c>
      <c r="E44" s="2">
        <v>0</v>
      </c>
      <c r="F44" s="2">
        <v>0</v>
      </c>
      <c r="G44" s="2">
        <v>0</v>
      </c>
      <c r="H44" s="1">
        <f t="shared" si="1"/>
        <v>0</v>
      </c>
      <c r="I44" s="2">
        <v>0</v>
      </c>
      <c r="J44" s="2">
        <v>0</v>
      </c>
      <c r="K44" s="2">
        <v>0</v>
      </c>
      <c r="L44" s="2">
        <v>0</v>
      </c>
      <c r="M44" s="2">
        <v>0</v>
      </c>
      <c r="N44" s="2">
        <v>0</v>
      </c>
      <c r="O44" s="3">
        <f t="shared" si="2"/>
        <v>0</v>
      </c>
      <c r="P44" s="2">
        <v>0</v>
      </c>
      <c r="Q44" s="2">
        <v>0</v>
      </c>
      <c r="R44" s="2">
        <v>0</v>
      </c>
      <c r="S44" s="2">
        <v>0</v>
      </c>
      <c r="T44" s="2">
        <v>0</v>
      </c>
      <c r="U44" s="2">
        <v>0</v>
      </c>
      <c r="V44" s="19">
        <f t="shared" si="3"/>
        <v>0</v>
      </c>
      <c r="W44" s="2">
        <v>0</v>
      </c>
      <c r="X44" s="2">
        <v>0</v>
      </c>
      <c r="Y44" s="2">
        <v>0</v>
      </c>
      <c r="Z44" s="2">
        <v>0</v>
      </c>
      <c r="AA44" s="2">
        <v>0</v>
      </c>
      <c r="AB44" s="2">
        <v>0</v>
      </c>
      <c r="AC44" s="18">
        <f t="shared" si="4"/>
        <v>0</v>
      </c>
      <c r="AD44" s="4">
        <f t="shared" si="0"/>
        <v>0</v>
      </c>
      <c r="AE44" s="2"/>
    </row>
    <row r="45" spans="1:31" x14ac:dyDescent="0.35">
      <c r="A45" s="20" t="s">
        <v>69</v>
      </c>
      <c r="B45" s="2">
        <v>0</v>
      </c>
      <c r="C45" s="2">
        <v>0</v>
      </c>
      <c r="D45" s="2">
        <v>0</v>
      </c>
      <c r="E45" s="2">
        <v>0</v>
      </c>
      <c r="F45" s="2">
        <v>0</v>
      </c>
      <c r="G45" s="2">
        <v>0</v>
      </c>
      <c r="H45" s="1">
        <f t="shared" si="1"/>
        <v>0</v>
      </c>
      <c r="I45" s="2">
        <v>0</v>
      </c>
      <c r="J45" s="2">
        <v>0</v>
      </c>
      <c r="K45" s="2">
        <v>0</v>
      </c>
      <c r="L45" s="2">
        <v>0</v>
      </c>
      <c r="M45" s="2">
        <v>0</v>
      </c>
      <c r="N45" s="2">
        <v>0</v>
      </c>
      <c r="O45" s="3">
        <f t="shared" si="2"/>
        <v>0</v>
      </c>
      <c r="P45" s="2">
        <v>0</v>
      </c>
      <c r="Q45" s="2">
        <v>0</v>
      </c>
      <c r="R45" s="2">
        <v>0</v>
      </c>
      <c r="S45" s="2">
        <v>0</v>
      </c>
      <c r="T45" s="2">
        <v>0</v>
      </c>
      <c r="U45" s="2">
        <v>0</v>
      </c>
      <c r="V45" s="19">
        <f t="shared" si="3"/>
        <v>0</v>
      </c>
      <c r="W45" s="2">
        <v>0</v>
      </c>
      <c r="X45" s="2">
        <v>0</v>
      </c>
      <c r="Y45" s="2">
        <v>0</v>
      </c>
      <c r="Z45" s="2">
        <v>0</v>
      </c>
      <c r="AA45" s="2">
        <v>0</v>
      </c>
      <c r="AB45" s="2">
        <v>0</v>
      </c>
      <c r="AC45" s="18">
        <f t="shared" si="4"/>
        <v>0</v>
      </c>
      <c r="AD45" s="4">
        <f t="shared" si="0"/>
        <v>0</v>
      </c>
      <c r="AE45" s="2"/>
    </row>
    <row r="46" spans="1:31" x14ac:dyDescent="0.35">
      <c r="A46" s="20" t="s">
        <v>73</v>
      </c>
      <c r="B46" s="2">
        <v>0</v>
      </c>
      <c r="C46" s="2">
        <v>0</v>
      </c>
      <c r="D46" s="2">
        <v>0</v>
      </c>
      <c r="E46" s="2">
        <v>0</v>
      </c>
      <c r="F46" s="2">
        <v>0</v>
      </c>
      <c r="G46" s="2">
        <v>0</v>
      </c>
      <c r="H46" s="1">
        <f t="shared" si="1"/>
        <v>0</v>
      </c>
      <c r="I46" s="2">
        <v>0</v>
      </c>
      <c r="J46" s="2">
        <v>0</v>
      </c>
      <c r="K46" s="2">
        <v>0</v>
      </c>
      <c r="L46" s="2">
        <v>0</v>
      </c>
      <c r="M46" s="2">
        <v>0</v>
      </c>
      <c r="N46" s="2">
        <v>0</v>
      </c>
      <c r="O46" s="3">
        <f t="shared" si="2"/>
        <v>0</v>
      </c>
      <c r="P46" s="2">
        <v>0</v>
      </c>
      <c r="Q46" s="2">
        <v>5</v>
      </c>
      <c r="R46" s="2">
        <v>14</v>
      </c>
      <c r="S46" s="2">
        <v>0</v>
      </c>
      <c r="T46" s="2">
        <v>0</v>
      </c>
      <c r="U46" s="2">
        <v>0</v>
      </c>
      <c r="V46" s="19">
        <f t="shared" si="3"/>
        <v>19</v>
      </c>
      <c r="W46" s="2">
        <v>0</v>
      </c>
      <c r="X46" s="2">
        <v>0</v>
      </c>
      <c r="Y46" s="2">
        <v>0</v>
      </c>
      <c r="Z46" s="2">
        <v>0</v>
      </c>
      <c r="AA46" s="2">
        <v>0</v>
      </c>
      <c r="AB46" s="2">
        <v>0</v>
      </c>
      <c r="AC46" s="18">
        <f t="shared" si="4"/>
        <v>0</v>
      </c>
      <c r="AD46" s="4">
        <f t="shared" si="0"/>
        <v>19</v>
      </c>
      <c r="AE46" s="2"/>
    </row>
    <row r="47" spans="1:31" x14ac:dyDescent="0.35">
      <c r="A47" s="20" t="s">
        <v>74</v>
      </c>
      <c r="B47" s="2">
        <v>0</v>
      </c>
      <c r="C47" s="2">
        <v>0</v>
      </c>
      <c r="D47" s="2">
        <v>7</v>
      </c>
      <c r="E47" s="2">
        <v>0</v>
      </c>
      <c r="F47" s="2">
        <v>0</v>
      </c>
      <c r="G47" s="2">
        <v>0</v>
      </c>
      <c r="H47" s="1">
        <f t="shared" si="1"/>
        <v>7</v>
      </c>
      <c r="I47" s="2">
        <v>0</v>
      </c>
      <c r="J47" s="2">
        <v>0</v>
      </c>
      <c r="K47" s="2">
        <v>6</v>
      </c>
      <c r="L47" s="2">
        <v>0</v>
      </c>
      <c r="M47" s="2">
        <v>0</v>
      </c>
      <c r="N47" s="2">
        <v>0</v>
      </c>
      <c r="O47" s="3">
        <f t="shared" si="2"/>
        <v>6</v>
      </c>
      <c r="P47" s="2">
        <v>0</v>
      </c>
      <c r="Q47" s="2">
        <v>0</v>
      </c>
      <c r="R47" s="2">
        <v>6</v>
      </c>
      <c r="S47" s="2">
        <v>0</v>
      </c>
      <c r="T47" s="2">
        <v>0</v>
      </c>
      <c r="U47" s="2">
        <v>0</v>
      </c>
      <c r="V47" s="19">
        <f t="shared" si="3"/>
        <v>6</v>
      </c>
      <c r="W47" s="2">
        <v>0</v>
      </c>
      <c r="X47" s="2">
        <v>0</v>
      </c>
      <c r="Y47" s="2">
        <v>14</v>
      </c>
      <c r="Z47" s="2">
        <v>0</v>
      </c>
      <c r="AA47" s="2">
        <v>0</v>
      </c>
      <c r="AB47" s="2">
        <v>0</v>
      </c>
      <c r="AC47" s="18">
        <f>W47+X47+Y47+Z47+AA47+AB47</f>
        <v>14</v>
      </c>
      <c r="AD47" s="4">
        <f t="shared" si="0"/>
        <v>33</v>
      </c>
      <c r="AE47" s="2"/>
    </row>
    <row r="48" spans="1:31" x14ac:dyDescent="0.35">
      <c r="A48" s="20" t="s">
        <v>75</v>
      </c>
      <c r="B48" s="2">
        <v>0</v>
      </c>
      <c r="C48" s="2">
        <v>0</v>
      </c>
      <c r="D48" s="2">
        <v>4</v>
      </c>
      <c r="E48" s="2">
        <v>0</v>
      </c>
      <c r="F48" s="2">
        <v>0</v>
      </c>
      <c r="G48" s="2">
        <v>0</v>
      </c>
      <c r="H48" s="1">
        <f t="shared" si="1"/>
        <v>4</v>
      </c>
      <c r="I48" s="2">
        <v>0</v>
      </c>
      <c r="J48" s="2">
        <v>4</v>
      </c>
      <c r="K48" s="2">
        <v>8</v>
      </c>
      <c r="L48" s="2">
        <v>0</v>
      </c>
      <c r="M48" s="2">
        <v>0</v>
      </c>
      <c r="N48" s="2">
        <v>0</v>
      </c>
      <c r="O48" s="3">
        <f t="shared" si="2"/>
        <v>12</v>
      </c>
      <c r="P48" s="2">
        <v>0</v>
      </c>
      <c r="Q48" s="2">
        <v>0</v>
      </c>
      <c r="R48" s="2">
        <v>0</v>
      </c>
      <c r="S48" s="2">
        <v>0</v>
      </c>
      <c r="T48" s="2">
        <v>0</v>
      </c>
      <c r="U48" s="2">
        <v>0</v>
      </c>
      <c r="V48" s="19">
        <f t="shared" si="3"/>
        <v>0</v>
      </c>
      <c r="W48" s="2">
        <v>0</v>
      </c>
      <c r="X48" s="2">
        <v>0</v>
      </c>
      <c r="Y48" s="2">
        <v>3</v>
      </c>
      <c r="Z48" s="2">
        <v>0</v>
      </c>
      <c r="AA48" s="2">
        <v>0</v>
      </c>
      <c r="AB48" s="2">
        <v>0</v>
      </c>
      <c r="AC48" s="18">
        <f t="shared" si="4"/>
        <v>3</v>
      </c>
      <c r="AD48" s="4">
        <f t="shared" si="0"/>
        <v>19</v>
      </c>
      <c r="AE48" s="2"/>
    </row>
    <row r="49" spans="1:31" x14ac:dyDescent="0.35">
      <c r="A49" s="20" t="s">
        <v>76</v>
      </c>
      <c r="B49" s="23">
        <v>0</v>
      </c>
      <c r="C49" s="23">
        <v>0</v>
      </c>
      <c r="D49" s="23">
        <v>1</v>
      </c>
      <c r="E49" s="23">
        <v>0</v>
      </c>
      <c r="F49" s="23">
        <v>0</v>
      </c>
      <c r="G49" s="23">
        <v>0</v>
      </c>
      <c r="H49" s="1">
        <f t="shared" si="1"/>
        <v>1</v>
      </c>
      <c r="I49" s="23">
        <v>0</v>
      </c>
      <c r="J49" s="23">
        <v>0</v>
      </c>
      <c r="K49" s="23">
        <v>5</v>
      </c>
      <c r="L49" s="23">
        <v>0</v>
      </c>
      <c r="M49" s="23">
        <v>0</v>
      </c>
      <c r="N49" s="23">
        <v>0</v>
      </c>
      <c r="O49" s="3">
        <f t="shared" si="2"/>
        <v>5</v>
      </c>
      <c r="P49" s="23">
        <v>0</v>
      </c>
      <c r="Q49" s="23">
        <v>0</v>
      </c>
      <c r="R49" s="23">
        <v>0</v>
      </c>
      <c r="S49" s="23">
        <v>0</v>
      </c>
      <c r="T49" s="23">
        <v>0</v>
      </c>
      <c r="U49" s="23">
        <v>0</v>
      </c>
      <c r="V49" s="19">
        <f t="shared" si="3"/>
        <v>0</v>
      </c>
      <c r="W49" s="23">
        <v>0</v>
      </c>
      <c r="X49" s="23">
        <v>0</v>
      </c>
      <c r="Y49" s="23">
        <v>0</v>
      </c>
      <c r="Z49" s="23">
        <v>0</v>
      </c>
      <c r="AA49" s="23">
        <v>0</v>
      </c>
      <c r="AB49" s="23">
        <v>0</v>
      </c>
      <c r="AC49" s="18">
        <f t="shared" si="4"/>
        <v>0</v>
      </c>
      <c r="AD49" s="24">
        <f t="shared" si="0"/>
        <v>6</v>
      </c>
      <c r="AE49" s="2"/>
    </row>
    <row r="50" spans="1:31" s="26" customFormat="1" x14ac:dyDescent="0.35">
      <c r="A50" s="25" t="s">
        <v>77</v>
      </c>
      <c r="B50" s="25">
        <f>SUM(B5:B49)</f>
        <v>56</v>
      </c>
      <c r="C50" s="25">
        <f t="shared" ref="C50:H50" si="5">SUM(C5:C49)</f>
        <v>19</v>
      </c>
      <c r="D50" s="25">
        <f t="shared" si="5"/>
        <v>38</v>
      </c>
      <c r="E50" s="25">
        <f t="shared" si="5"/>
        <v>0</v>
      </c>
      <c r="F50" s="25">
        <f t="shared" si="5"/>
        <v>0</v>
      </c>
      <c r="G50" s="25">
        <f t="shared" si="5"/>
        <v>0</v>
      </c>
      <c r="H50" s="31">
        <f t="shared" si="5"/>
        <v>113</v>
      </c>
      <c r="I50" s="25">
        <f t="shared" ref="I50" si="6">SUM(I5:I49)</f>
        <v>139</v>
      </c>
      <c r="J50" s="25">
        <f t="shared" ref="J50" si="7">SUM(J5:J49)</f>
        <v>89</v>
      </c>
      <c r="K50" s="25">
        <f t="shared" ref="K50" si="8">SUM(K5:K49)</f>
        <v>49</v>
      </c>
      <c r="L50" s="25">
        <f t="shared" ref="L50" si="9">SUM(L5:L49)</f>
        <v>0</v>
      </c>
      <c r="M50" s="25">
        <f t="shared" ref="M50" si="10">SUM(M5:M49)</f>
        <v>0</v>
      </c>
      <c r="N50" s="25">
        <f t="shared" ref="N50" si="11">SUM(N5:N49)</f>
        <v>0</v>
      </c>
      <c r="O50" s="32">
        <f t="shared" ref="O50" si="12">SUM(O5:O49)</f>
        <v>277</v>
      </c>
      <c r="P50" s="25">
        <f t="shared" ref="P50" si="13">SUM(P5:P49)</f>
        <v>58</v>
      </c>
      <c r="Q50" s="25">
        <f t="shared" ref="Q50" si="14">SUM(Q5:Q49)</f>
        <v>13</v>
      </c>
      <c r="R50" s="25">
        <f t="shared" ref="R50" si="15">SUM(R5:R49)</f>
        <v>28</v>
      </c>
      <c r="S50" s="25">
        <f t="shared" ref="S50" si="16">SUM(S5:S49)</f>
        <v>0</v>
      </c>
      <c r="T50" s="25">
        <f t="shared" ref="T50" si="17">SUM(T5:T49)</f>
        <v>0</v>
      </c>
      <c r="U50" s="25">
        <f t="shared" ref="U50" si="18">SUM(U5:U49)</f>
        <v>0</v>
      </c>
      <c r="V50" s="33">
        <f t="shared" ref="V50" si="19">SUM(V5:V49)</f>
        <v>99</v>
      </c>
      <c r="W50" s="25">
        <f t="shared" ref="W50" si="20">SUM(W5:W49)</f>
        <v>78</v>
      </c>
      <c r="X50" s="25">
        <f t="shared" ref="X50" si="21">SUM(X5:X49)</f>
        <v>23</v>
      </c>
      <c r="Y50" s="25">
        <f t="shared" ref="Y50" si="22">SUM(Y5:Y49)</f>
        <v>48</v>
      </c>
      <c r="Z50" s="25">
        <f t="shared" ref="Z50" si="23">SUM(Z5:Z49)</f>
        <v>0</v>
      </c>
      <c r="AA50" s="25">
        <f t="shared" ref="AA50" si="24">SUM(AA5:AA49)</f>
        <v>0</v>
      </c>
      <c r="AB50" s="25">
        <f t="shared" ref="AB50" si="25">SUM(AB5:AB49)</f>
        <v>0</v>
      </c>
      <c r="AC50" s="34">
        <f t="shared" ref="AC50" si="26">SUM(AC5:AC49)</f>
        <v>149</v>
      </c>
      <c r="AD50" s="25">
        <f>SUM(AD5:AD49)</f>
        <v>638</v>
      </c>
    </row>
    <row r="53" spans="1:31" x14ac:dyDescent="0.35">
      <c r="A53" s="49" t="s">
        <v>85</v>
      </c>
      <c r="B53" s="49"/>
      <c r="C53" s="49"/>
      <c r="D53" s="49"/>
      <c r="E53" s="49"/>
      <c r="F53" s="49"/>
      <c r="G53" s="49"/>
      <c r="H53" s="49"/>
      <c r="I53" s="49"/>
      <c r="J53" s="49"/>
      <c r="K53" s="49"/>
    </row>
    <row r="55" spans="1:31" x14ac:dyDescent="0.35">
      <c r="B55" s="25" t="s">
        <v>2</v>
      </c>
      <c r="C55" s="25" t="s">
        <v>3</v>
      </c>
      <c r="D55" s="25" t="s">
        <v>4</v>
      </c>
      <c r="E55" s="25" t="s">
        <v>5</v>
      </c>
      <c r="F55" s="25" t="s">
        <v>83</v>
      </c>
    </row>
    <row r="56" spans="1:31" x14ac:dyDescent="0.35">
      <c r="A56" s="25" t="s">
        <v>78</v>
      </c>
      <c r="B56" s="2">
        <v>173</v>
      </c>
      <c r="C56" s="2">
        <v>277</v>
      </c>
      <c r="D56" s="2">
        <v>99</v>
      </c>
      <c r="E56" s="2">
        <v>149</v>
      </c>
      <c r="F56" s="29">
        <f>SUM(B56:E56)</f>
        <v>698</v>
      </c>
    </row>
    <row r="57" spans="1:31" x14ac:dyDescent="0.35">
      <c r="F57" s="30">
        <v>0.317</v>
      </c>
    </row>
  </sheetData>
  <autoFilter ref="A4:AE50" xr:uid="{1CF03C90-162C-42B2-A612-DB5ACEAB2F38}"/>
  <mergeCells count="2">
    <mergeCell ref="A1:E1"/>
    <mergeCell ref="A53:K5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0650-9179-4670-B8F0-1BEDEB09BB8E}">
  <dimension ref="A1:AE57"/>
  <sheetViews>
    <sheetView workbookViewId="0">
      <pane ySplit="4" topLeftCell="A35" activePane="bottomLeft" state="frozen"/>
      <selection pane="bottomLeft" activeCell="L35" sqref="L35"/>
    </sheetView>
  </sheetViews>
  <sheetFormatPr defaultRowHeight="14.5" x14ac:dyDescent="0.35"/>
  <cols>
    <col min="1" max="1" width="20" bestFit="1" customWidth="1"/>
    <col min="2" max="2" width="14.54296875" bestFit="1" customWidth="1"/>
    <col min="3" max="3" width="10.54296875" bestFit="1" customWidth="1"/>
    <col min="4" max="4" width="16.7265625" bestFit="1" customWidth="1"/>
    <col min="5" max="5" width="19.7265625" bestFit="1" customWidth="1"/>
    <col min="6" max="6" width="10.81640625" bestFit="1" customWidth="1"/>
    <col min="7" max="7" width="9" bestFit="1" customWidth="1"/>
    <col min="8" max="8" width="9" customWidth="1"/>
    <col min="9" max="9" width="15.54296875" customWidth="1"/>
    <col min="10" max="10" width="10.54296875" bestFit="1" customWidth="1"/>
    <col min="11" max="11" width="17.453125" customWidth="1"/>
    <col min="12" max="12" width="20.1796875" customWidth="1"/>
    <col min="13" max="13" width="10.81640625" bestFit="1" customWidth="1"/>
    <col min="14" max="14" width="9" bestFit="1" customWidth="1"/>
    <col min="15" max="15" width="9" customWidth="1"/>
    <col min="16" max="16" width="14.54296875" bestFit="1" customWidth="1"/>
    <col min="17" max="17" width="10.54296875" bestFit="1" customWidth="1"/>
    <col min="18" max="18" width="16.7265625" bestFit="1" customWidth="1"/>
    <col min="19" max="19" width="19.7265625" bestFit="1" customWidth="1"/>
    <col min="20" max="20" width="10.81640625" bestFit="1" customWidth="1"/>
    <col min="21" max="21" width="9" bestFit="1" customWidth="1"/>
    <col min="22" max="22" width="9" customWidth="1"/>
    <col min="23" max="23" width="14.54296875" bestFit="1" customWidth="1"/>
    <col min="24" max="24" width="10.54296875" bestFit="1" customWidth="1"/>
    <col min="25" max="25" width="16.7265625" bestFit="1" customWidth="1"/>
    <col min="26" max="26" width="19.7265625" bestFit="1" customWidth="1"/>
    <col min="27" max="27" width="10.81640625" bestFit="1" customWidth="1"/>
    <col min="28" max="28" width="9" bestFit="1" customWidth="1"/>
    <col min="29" max="29" width="9" customWidth="1"/>
    <col min="30" max="30" width="11.7265625" bestFit="1" customWidth="1"/>
    <col min="31" max="31" width="22.26953125" customWidth="1"/>
  </cols>
  <sheetData>
    <row r="1" spans="1:31" x14ac:dyDescent="0.35">
      <c r="A1" s="45" t="s">
        <v>86</v>
      </c>
      <c r="B1" s="46"/>
      <c r="C1" s="46"/>
      <c r="D1" s="46"/>
      <c r="E1" s="47"/>
    </row>
    <row r="3" spans="1:31" x14ac:dyDescent="0.35">
      <c r="A3" s="27" t="s">
        <v>83</v>
      </c>
      <c r="B3" s="9" t="s">
        <v>2</v>
      </c>
      <c r="C3" s="8"/>
      <c r="D3" s="8"/>
      <c r="E3" s="8"/>
      <c r="F3" s="8"/>
      <c r="G3" s="8"/>
      <c r="H3" s="8"/>
      <c r="I3" s="3" t="s">
        <v>3</v>
      </c>
      <c r="J3" s="8"/>
      <c r="K3" s="8"/>
      <c r="L3" s="8"/>
      <c r="M3" s="8"/>
      <c r="N3" s="8"/>
      <c r="O3" s="8"/>
      <c r="P3" s="35" t="s">
        <v>4</v>
      </c>
      <c r="W3" s="18" t="s">
        <v>5</v>
      </c>
    </row>
    <row r="4" spans="1:31" x14ac:dyDescent="0.35">
      <c r="A4" s="4" t="s">
        <v>6</v>
      </c>
      <c r="B4" s="5" t="s">
        <v>7</v>
      </c>
      <c r="C4" s="6" t="s">
        <v>8</v>
      </c>
      <c r="D4" s="6" t="s">
        <v>9</v>
      </c>
      <c r="E4" s="6" t="s">
        <v>10</v>
      </c>
      <c r="F4" s="6" t="s">
        <v>11</v>
      </c>
      <c r="G4" s="6" t="s">
        <v>12</v>
      </c>
      <c r="H4" s="10" t="s">
        <v>13</v>
      </c>
      <c r="I4" s="3" t="s">
        <v>7</v>
      </c>
      <c r="J4" s="7" t="s">
        <v>8</v>
      </c>
      <c r="K4" s="7" t="s">
        <v>9</v>
      </c>
      <c r="L4" s="7" t="s">
        <v>10</v>
      </c>
      <c r="M4" s="7" t="s">
        <v>11</v>
      </c>
      <c r="N4" s="7" t="s">
        <v>12</v>
      </c>
      <c r="O4" s="13" t="s">
        <v>13</v>
      </c>
      <c r="P4" s="35" t="s">
        <v>7</v>
      </c>
      <c r="Q4" s="35" t="s">
        <v>8</v>
      </c>
      <c r="R4" s="35" t="s">
        <v>9</v>
      </c>
      <c r="S4" s="35" t="s">
        <v>10</v>
      </c>
      <c r="T4" s="35" t="s">
        <v>11</v>
      </c>
      <c r="U4" s="35" t="s">
        <v>12</v>
      </c>
      <c r="V4" s="21" t="s">
        <v>14</v>
      </c>
      <c r="W4" s="18" t="s">
        <v>7</v>
      </c>
      <c r="X4" s="18" t="s">
        <v>8</v>
      </c>
      <c r="Y4" s="18" t="s">
        <v>9</v>
      </c>
      <c r="Z4" s="18" t="s">
        <v>10</v>
      </c>
      <c r="AA4" s="18" t="s">
        <v>11</v>
      </c>
      <c r="AB4" s="18" t="s">
        <v>12</v>
      </c>
      <c r="AC4" s="22" t="s">
        <v>14</v>
      </c>
      <c r="AD4" s="4" t="s">
        <v>15</v>
      </c>
      <c r="AE4" s="28" t="s">
        <v>16</v>
      </c>
    </row>
    <row r="5" spans="1:31" x14ac:dyDescent="0.35">
      <c r="A5" s="20" t="s">
        <v>17</v>
      </c>
      <c r="B5" s="2">
        <v>0</v>
      </c>
      <c r="C5" s="2">
        <v>0</v>
      </c>
      <c r="D5" s="2">
        <v>0</v>
      </c>
      <c r="E5" s="2">
        <v>0</v>
      </c>
      <c r="F5" s="2">
        <v>0</v>
      </c>
      <c r="G5" s="2">
        <v>0</v>
      </c>
      <c r="H5" s="1">
        <f t="shared" ref="H5:H49" si="0">B5+C5+D5+E5+F5+G5</f>
        <v>0</v>
      </c>
      <c r="I5" s="2">
        <v>0</v>
      </c>
      <c r="J5" s="2">
        <v>0</v>
      </c>
      <c r="K5" s="2">
        <v>40</v>
      </c>
      <c r="L5" s="2">
        <v>0</v>
      </c>
      <c r="M5" s="2">
        <v>0</v>
      </c>
      <c r="N5" s="2">
        <v>0</v>
      </c>
      <c r="O5" s="3">
        <f t="shared" ref="O5:O49" si="1">I5+J5+K5+L5+M5+N5</f>
        <v>40</v>
      </c>
      <c r="P5" s="2">
        <v>0</v>
      </c>
      <c r="Q5" s="2">
        <v>0</v>
      </c>
      <c r="R5" s="2">
        <v>0</v>
      </c>
      <c r="S5" s="2">
        <v>0</v>
      </c>
      <c r="T5" s="2">
        <v>0</v>
      </c>
      <c r="U5" s="2">
        <v>0</v>
      </c>
      <c r="V5" s="35">
        <f t="shared" ref="V5:V49" si="2">P5+Q5+R5+S5+T5+U5</f>
        <v>0</v>
      </c>
      <c r="W5" s="2">
        <v>0</v>
      </c>
      <c r="X5" s="2">
        <v>0</v>
      </c>
      <c r="Y5" s="2">
        <v>0</v>
      </c>
      <c r="Z5" s="2">
        <v>0</v>
      </c>
      <c r="AA5" s="2">
        <v>0</v>
      </c>
      <c r="AB5" s="2">
        <v>0</v>
      </c>
      <c r="AC5" s="18">
        <f t="shared" ref="AC5:AC49" si="3">W5+X5+Y5+Z5+AA5+AB5</f>
        <v>0</v>
      </c>
      <c r="AD5" s="4">
        <f t="shared" ref="AD5:AD49" si="4">H5+O5+V5+AC5</f>
        <v>40</v>
      </c>
      <c r="AE5" s="2"/>
    </row>
    <row r="6" spans="1:31" x14ac:dyDescent="0.35">
      <c r="A6" s="20" t="s">
        <v>18</v>
      </c>
      <c r="B6" s="2">
        <v>5</v>
      </c>
      <c r="C6" s="2">
        <v>0</v>
      </c>
      <c r="D6" s="2">
        <v>0</v>
      </c>
      <c r="E6" s="2">
        <v>0</v>
      </c>
      <c r="F6" s="2">
        <v>0</v>
      </c>
      <c r="G6" s="2">
        <v>0</v>
      </c>
      <c r="H6" s="1">
        <f t="shared" si="0"/>
        <v>5</v>
      </c>
      <c r="I6" s="2">
        <v>0</v>
      </c>
      <c r="J6" s="2">
        <v>0</v>
      </c>
      <c r="K6" s="2">
        <v>0</v>
      </c>
      <c r="L6" s="2">
        <v>0</v>
      </c>
      <c r="M6" s="2">
        <v>0</v>
      </c>
      <c r="N6" s="2">
        <v>0</v>
      </c>
      <c r="O6" s="3">
        <f t="shared" si="1"/>
        <v>0</v>
      </c>
      <c r="P6" s="2">
        <v>0</v>
      </c>
      <c r="Q6" s="2">
        <v>0</v>
      </c>
      <c r="R6" s="2">
        <v>0</v>
      </c>
      <c r="S6" s="2">
        <v>0</v>
      </c>
      <c r="T6" s="2">
        <v>0</v>
      </c>
      <c r="U6" s="2">
        <v>0</v>
      </c>
      <c r="V6" s="35">
        <f t="shared" si="2"/>
        <v>0</v>
      </c>
      <c r="W6" s="2">
        <v>0</v>
      </c>
      <c r="X6" s="2">
        <v>0</v>
      </c>
      <c r="Y6" s="2">
        <v>0</v>
      </c>
      <c r="Z6" s="2">
        <v>0</v>
      </c>
      <c r="AA6" s="2">
        <v>0</v>
      </c>
      <c r="AB6" s="2">
        <v>0</v>
      </c>
      <c r="AC6" s="18">
        <f t="shared" si="3"/>
        <v>0</v>
      </c>
      <c r="AD6" s="4">
        <f t="shared" si="4"/>
        <v>5</v>
      </c>
      <c r="AE6" s="2"/>
    </row>
    <row r="7" spans="1:31" x14ac:dyDescent="0.35">
      <c r="A7" s="20" t="s">
        <v>19</v>
      </c>
      <c r="B7" s="2">
        <v>0</v>
      </c>
      <c r="C7" s="2">
        <v>0</v>
      </c>
      <c r="D7" s="2">
        <v>0</v>
      </c>
      <c r="E7" s="2">
        <v>0</v>
      </c>
      <c r="F7" s="2">
        <v>0</v>
      </c>
      <c r="G7" s="2">
        <v>0</v>
      </c>
      <c r="H7" s="1">
        <f t="shared" si="0"/>
        <v>0</v>
      </c>
      <c r="I7" s="2">
        <v>0</v>
      </c>
      <c r="J7" s="2">
        <v>0</v>
      </c>
      <c r="K7" s="2">
        <v>0</v>
      </c>
      <c r="L7" s="2">
        <v>0</v>
      </c>
      <c r="M7" s="2">
        <v>0</v>
      </c>
      <c r="N7" s="2">
        <v>0</v>
      </c>
      <c r="O7" s="3">
        <f t="shared" si="1"/>
        <v>0</v>
      </c>
      <c r="P7" s="2">
        <v>0</v>
      </c>
      <c r="Q7" s="2">
        <v>0</v>
      </c>
      <c r="R7" s="2">
        <v>0</v>
      </c>
      <c r="S7" s="2">
        <v>0</v>
      </c>
      <c r="T7" s="2">
        <v>0</v>
      </c>
      <c r="U7" s="2">
        <v>0</v>
      </c>
      <c r="V7" s="35">
        <f t="shared" si="2"/>
        <v>0</v>
      </c>
      <c r="W7" s="2">
        <v>0</v>
      </c>
      <c r="X7" s="2">
        <v>0</v>
      </c>
      <c r="Y7" s="2">
        <v>0</v>
      </c>
      <c r="Z7" s="2">
        <v>0</v>
      </c>
      <c r="AA7" s="2">
        <v>0</v>
      </c>
      <c r="AB7" s="2">
        <v>0</v>
      </c>
      <c r="AC7" s="18">
        <f t="shared" si="3"/>
        <v>0</v>
      </c>
      <c r="AD7" s="4">
        <f t="shared" si="4"/>
        <v>0</v>
      </c>
      <c r="AE7" s="2"/>
    </row>
    <row r="8" spans="1:31" x14ac:dyDescent="0.35">
      <c r="A8" s="20" t="s">
        <v>20</v>
      </c>
      <c r="B8" s="2">
        <v>0</v>
      </c>
      <c r="C8" s="2">
        <v>0</v>
      </c>
      <c r="D8" s="2">
        <v>0</v>
      </c>
      <c r="E8" s="2">
        <v>0</v>
      </c>
      <c r="F8" s="2">
        <v>0</v>
      </c>
      <c r="G8" s="2">
        <v>0</v>
      </c>
      <c r="H8" s="1">
        <f t="shared" si="0"/>
        <v>0</v>
      </c>
      <c r="I8" s="2">
        <v>0</v>
      </c>
      <c r="J8" s="2">
        <v>0</v>
      </c>
      <c r="K8" s="2">
        <v>0</v>
      </c>
      <c r="L8" s="2">
        <v>0</v>
      </c>
      <c r="M8" s="2">
        <v>0</v>
      </c>
      <c r="N8" s="2">
        <v>0</v>
      </c>
      <c r="O8" s="3">
        <f t="shared" si="1"/>
        <v>0</v>
      </c>
      <c r="P8" s="2">
        <v>0</v>
      </c>
      <c r="Q8" s="2">
        <v>0</v>
      </c>
      <c r="R8" s="2">
        <v>0</v>
      </c>
      <c r="S8" s="2">
        <v>0</v>
      </c>
      <c r="T8" s="2">
        <v>0</v>
      </c>
      <c r="U8" s="2">
        <v>0</v>
      </c>
      <c r="V8" s="35">
        <f t="shared" si="2"/>
        <v>0</v>
      </c>
      <c r="W8" s="2">
        <v>0</v>
      </c>
      <c r="X8" s="2">
        <v>0</v>
      </c>
      <c r="Y8" s="2">
        <v>0</v>
      </c>
      <c r="Z8" s="2">
        <v>0</v>
      </c>
      <c r="AA8" s="2">
        <v>0</v>
      </c>
      <c r="AB8" s="2">
        <v>0</v>
      </c>
      <c r="AC8" s="18">
        <f t="shared" si="3"/>
        <v>0</v>
      </c>
      <c r="AD8" s="4">
        <f t="shared" si="4"/>
        <v>0</v>
      </c>
      <c r="AE8" s="2"/>
    </row>
    <row r="9" spans="1:31" x14ac:dyDescent="0.35">
      <c r="A9" s="20" t="s">
        <v>21</v>
      </c>
      <c r="B9" s="2">
        <v>0</v>
      </c>
      <c r="C9" s="2">
        <v>0</v>
      </c>
      <c r="D9" s="2">
        <v>2</v>
      </c>
      <c r="E9" s="2">
        <v>0</v>
      </c>
      <c r="F9" s="2">
        <v>0</v>
      </c>
      <c r="G9" s="2">
        <v>0</v>
      </c>
      <c r="H9" s="1">
        <f t="shared" si="0"/>
        <v>2</v>
      </c>
      <c r="I9" s="2">
        <v>0</v>
      </c>
      <c r="J9" s="2">
        <v>0</v>
      </c>
      <c r="K9" s="2">
        <v>0</v>
      </c>
      <c r="L9" s="2">
        <v>0</v>
      </c>
      <c r="M9" s="2">
        <v>0</v>
      </c>
      <c r="N9" s="2">
        <v>0</v>
      </c>
      <c r="O9" s="3">
        <f t="shared" si="1"/>
        <v>0</v>
      </c>
      <c r="P9" s="2">
        <v>0</v>
      </c>
      <c r="Q9" s="2">
        <v>0</v>
      </c>
      <c r="R9" s="2">
        <v>0</v>
      </c>
      <c r="S9" s="2">
        <v>0</v>
      </c>
      <c r="T9" s="2">
        <v>0</v>
      </c>
      <c r="U9" s="2">
        <v>0</v>
      </c>
      <c r="V9" s="35">
        <f t="shared" si="2"/>
        <v>0</v>
      </c>
      <c r="W9" s="2">
        <v>0</v>
      </c>
      <c r="X9" s="2">
        <v>0</v>
      </c>
      <c r="Y9" s="2">
        <v>0</v>
      </c>
      <c r="Z9" s="2">
        <v>0</v>
      </c>
      <c r="AA9" s="2">
        <v>0</v>
      </c>
      <c r="AB9" s="2">
        <v>0</v>
      </c>
      <c r="AC9" s="18">
        <f t="shared" si="3"/>
        <v>0</v>
      </c>
      <c r="AD9" s="4">
        <f t="shared" si="4"/>
        <v>2</v>
      </c>
      <c r="AE9" s="2"/>
    </row>
    <row r="10" spans="1:31" x14ac:dyDescent="0.35">
      <c r="A10" s="20" t="s">
        <v>22</v>
      </c>
      <c r="B10" s="2">
        <v>0</v>
      </c>
      <c r="C10" s="2">
        <v>0</v>
      </c>
      <c r="D10" s="2">
        <v>28</v>
      </c>
      <c r="E10" s="2">
        <v>0</v>
      </c>
      <c r="F10" s="2">
        <v>0</v>
      </c>
      <c r="G10" s="2">
        <v>0</v>
      </c>
      <c r="H10" s="1">
        <f t="shared" si="0"/>
        <v>28</v>
      </c>
      <c r="I10" s="2">
        <v>0</v>
      </c>
      <c r="J10" s="2">
        <v>0</v>
      </c>
      <c r="K10" s="2">
        <v>0</v>
      </c>
      <c r="L10" s="2">
        <v>0</v>
      </c>
      <c r="M10" s="2">
        <v>0</v>
      </c>
      <c r="N10" s="2">
        <v>0</v>
      </c>
      <c r="O10" s="3">
        <f t="shared" si="1"/>
        <v>0</v>
      </c>
      <c r="P10" s="2">
        <v>9</v>
      </c>
      <c r="Q10" s="2">
        <v>2</v>
      </c>
      <c r="R10" s="2">
        <v>3</v>
      </c>
      <c r="S10" s="2">
        <v>0</v>
      </c>
      <c r="T10" s="2">
        <v>0</v>
      </c>
      <c r="U10" s="2">
        <v>0</v>
      </c>
      <c r="V10" s="35">
        <f t="shared" si="2"/>
        <v>14</v>
      </c>
      <c r="W10" s="2">
        <v>0</v>
      </c>
      <c r="X10" s="2">
        <v>0</v>
      </c>
      <c r="Y10" s="2">
        <v>0</v>
      </c>
      <c r="Z10" s="2">
        <v>0</v>
      </c>
      <c r="AA10" s="2">
        <v>0</v>
      </c>
      <c r="AB10" s="2">
        <v>0</v>
      </c>
      <c r="AC10" s="18">
        <f t="shared" si="3"/>
        <v>0</v>
      </c>
      <c r="AD10" s="4">
        <f t="shared" si="4"/>
        <v>42</v>
      </c>
      <c r="AE10" s="2"/>
    </row>
    <row r="11" spans="1:31" x14ac:dyDescent="0.35">
      <c r="A11" s="20" t="s">
        <v>23</v>
      </c>
      <c r="B11" s="2">
        <v>0</v>
      </c>
      <c r="C11" s="2">
        <v>0</v>
      </c>
      <c r="D11" s="2">
        <v>0</v>
      </c>
      <c r="E11" s="2">
        <v>0</v>
      </c>
      <c r="F11" s="2">
        <v>0</v>
      </c>
      <c r="G11" s="2">
        <v>0</v>
      </c>
      <c r="H11" s="1">
        <f t="shared" si="0"/>
        <v>0</v>
      </c>
      <c r="I11" s="2">
        <v>0</v>
      </c>
      <c r="J11" s="2">
        <v>0</v>
      </c>
      <c r="K11" s="2">
        <v>0</v>
      </c>
      <c r="L11" s="2">
        <v>0</v>
      </c>
      <c r="M11" s="2">
        <v>0</v>
      </c>
      <c r="N11" s="2">
        <v>0</v>
      </c>
      <c r="O11" s="3">
        <f t="shared" si="1"/>
        <v>0</v>
      </c>
      <c r="P11" s="2">
        <v>0</v>
      </c>
      <c r="Q11" s="2">
        <v>0</v>
      </c>
      <c r="R11" s="2">
        <v>0</v>
      </c>
      <c r="S11" s="2">
        <v>0</v>
      </c>
      <c r="T11" s="2">
        <v>0</v>
      </c>
      <c r="U11" s="2">
        <v>0</v>
      </c>
      <c r="V11" s="35">
        <f t="shared" si="2"/>
        <v>0</v>
      </c>
      <c r="W11" s="2">
        <v>0</v>
      </c>
      <c r="X11" s="2">
        <v>0</v>
      </c>
      <c r="Y11" s="2">
        <v>0</v>
      </c>
      <c r="Z11" s="2">
        <v>0</v>
      </c>
      <c r="AA11" s="2">
        <v>0</v>
      </c>
      <c r="AB11" s="2">
        <v>0</v>
      </c>
      <c r="AC11" s="18">
        <f t="shared" si="3"/>
        <v>0</v>
      </c>
      <c r="AD11" s="4">
        <f t="shared" si="4"/>
        <v>0</v>
      </c>
      <c r="AE11" s="2"/>
    </row>
    <row r="12" spans="1:31" x14ac:dyDescent="0.35">
      <c r="A12" s="20" t="s">
        <v>24</v>
      </c>
      <c r="B12" s="2">
        <v>0</v>
      </c>
      <c r="C12" s="2">
        <v>0</v>
      </c>
      <c r="D12" s="2">
        <v>0</v>
      </c>
      <c r="E12" s="2">
        <v>0</v>
      </c>
      <c r="F12" s="2">
        <v>0</v>
      </c>
      <c r="G12" s="2">
        <v>0</v>
      </c>
      <c r="H12" s="1">
        <f t="shared" si="0"/>
        <v>0</v>
      </c>
      <c r="I12" s="2">
        <v>0</v>
      </c>
      <c r="J12" s="2">
        <v>0</v>
      </c>
      <c r="K12" s="2">
        <v>0</v>
      </c>
      <c r="L12" s="2">
        <v>0</v>
      </c>
      <c r="M12" s="2">
        <v>0</v>
      </c>
      <c r="N12" s="2">
        <v>0</v>
      </c>
      <c r="O12" s="3">
        <f t="shared" si="1"/>
        <v>0</v>
      </c>
      <c r="P12" s="2">
        <v>0</v>
      </c>
      <c r="Q12" s="2">
        <v>0</v>
      </c>
      <c r="R12" s="2">
        <v>0</v>
      </c>
      <c r="S12" s="2">
        <v>0</v>
      </c>
      <c r="T12" s="2">
        <v>0</v>
      </c>
      <c r="U12" s="2">
        <v>0</v>
      </c>
      <c r="V12" s="35">
        <f t="shared" si="2"/>
        <v>0</v>
      </c>
      <c r="W12" s="2">
        <v>0</v>
      </c>
      <c r="X12" s="2">
        <v>0</v>
      </c>
      <c r="Y12" s="2">
        <v>0</v>
      </c>
      <c r="Z12" s="2">
        <v>0</v>
      </c>
      <c r="AA12" s="2">
        <v>0</v>
      </c>
      <c r="AB12" s="2">
        <v>0</v>
      </c>
      <c r="AC12" s="18">
        <f t="shared" si="3"/>
        <v>0</v>
      </c>
      <c r="AD12" s="4">
        <f t="shared" si="4"/>
        <v>0</v>
      </c>
      <c r="AE12" s="2"/>
    </row>
    <row r="13" spans="1:31" x14ac:dyDescent="0.35">
      <c r="A13" s="20" t="s">
        <v>25</v>
      </c>
      <c r="B13" s="2">
        <v>0</v>
      </c>
      <c r="C13" s="2">
        <v>0</v>
      </c>
      <c r="D13" s="2">
        <v>0</v>
      </c>
      <c r="E13" s="2">
        <v>0</v>
      </c>
      <c r="F13" s="2">
        <v>0</v>
      </c>
      <c r="G13" s="2">
        <v>0</v>
      </c>
      <c r="H13" s="1">
        <f t="shared" si="0"/>
        <v>0</v>
      </c>
      <c r="I13" s="2">
        <v>0</v>
      </c>
      <c r="J13" s="2">
        <v>0</v>
      </c>
      <c r="K13" s="2">
        <v>0</v>
      </c>
      <c r="L13" s="2">
        <v>0</v>
      </c>
      <c r="M13" s="2">
        <v>0</v>
      </c>
      <c r="N13" s="2">
        <v>0</v>
      </c>
      <c r="O13" s="3">
        <f t="shared" si="1"/>
        <v>0</v>
      </c>
      <c r="P13" s="2">
        <v>0</v>
      </c>
      <c r="Q13" s="2">
        <v>0</v>
      </c>
      <c r="R13" s="2">
        <v>0</v>
      </c>
      <c r="S13" s="2">
        <v>0</v>
      </c>
      <c r="T13" s="2">
        <v>0</v>
      </c>
      <c r="U13" s="2">
        <v>0</v>
      </c>
      <c r="V13" s="35">
        <f t="shared" si="2"/>
        <v>0</v>
      </c>
      <c r="W13" s="2">
        <v>0</v>
      </c>
      <c r="X13" s="2">
        <v>0</v>
      </c>
      <c r="Y13" s="2">
        <v>0</v>
      </c>
      <c r="Z13" s="2">
        <v>0</v>
      </c>
      <c r="AA13" s="2">
        <v>0</v>
      </c>
      <c r="AB13" s="2">
        <v>0</v>
      </c>
      <c r="AC13" s="18">
        <f t="shared" si="3"/>
        <v>0</v>
      </c>
      <c r="AD13" s="4">
        <f t="shared" si="4"/>
        <v>0</v>
      </c>
      <c r="AE13" s="2"/>
    </row>
    <row r="14" spans="1:31" x14ac:dyDescent="0.35">
      <c r="A14" s="20" t="s">
        <v>26</v>
      </c>
      <c r="B14" s="2">
        <v>0</v>
      </c>
      <c r="C14" s="2">
        <v>0</v>
      </c>
      <c r="D14" s="2">
        <v>0</v>
      </c>
      <c r="E14" s="2">
        <v>0</v>
      </c>
      <c r="F14" s="2">
        <v>0</v>
      </c>
      <c r="G14" s="2">
        <v>0</v>
      </c>
      <c r="H14" s="1">
        <f t="shared" si="0"/>
        <v>0</v>
      </c>
      <c r="I14" s="2">
        <v>0</v>
      </c>
      <c r="J14" s="2">
        <v>0</v>
      </c>
      <c r="K14" s="2">
        <v>0</v>
      </c>
      <c r="L14" s="2">
        <v>0</v>
      </c>
      <c r="M14" s="2">
        <v>0</v>
      </c>
      <c r="N14" s="2">
        <v>0</v>
      </c>
      <c r="O14" s="3">
        <f t="shared" si="1"/>
        <v>0</v>
      </c>
      <c r="P14" s="2">
        <v>0</v>
      </c>
      <c r="Q14" s="2">
        <v>0</v>
      </c>
      <c r="R14" s="2">
        <v>0</v>
      </c>
      <c r="S14" s="2">
        <v>0</v>
      </c>
      <c r="T14" s="2">
        <v>0</v>
      </c>
      <c r="U14" s="2">
        <v>0</v>
      </c>
      <c r="V14" s="35">
        <f t="shared" si="2"/>
        <v>0</v>
      </c>
      <c r="W14" s="2">
        <v>0</v>
      </c>
      <c r="X14" s="2">
        <v>0</v>
      </c>
      <c r="Y14" s="2">
        <v>0</v>
      </c>
      <c r="Z14" s="2">
        <v>0</v>
      </c>
      <c r="AA14" s="2">
        <v>0</v>
      </c>
      <c r="AB14" s="2">
        <v>0</v>
      </c>
      <c r="AC14" s="18">
        <f t="shared" si="3"/>
        <v>0</v>
      </c>
      <c r="AD14" s="4">
        <f t="shared" si="4"/>
        <v>0</v>
      </c>
      <c r="AE14" s="2"/>
    </row>
    <row r="15" spans="1:31" x14ac:dyDescent="0.35">
      <c r="A15" s="20" t="s">
        <v>28</v>
      </c>
      <c r="B15" s="2">
        <v>0</v>
      </c>
      <c r="C15" s="2">
        <v>0</v>
      </c>
      <c r="D15" s="2">
        <v>0</v>
      </c>
      <c r="E15" s="2">
        <v>0</v>
      </c>
      <c r="F15" s="2">
        <v>0</v>
      </c>
      <c r="G15" s="2">
        <v>0</v>
      </c>
      <c r="H15" s="1">
        <f t="shared" si="0"/>
        <v>0</v>
      </c>
      <c r="I15" s="2">
        <v>0</v>
      </c>
      <c r="J15" s="2">
        <v>0</v>
      </c>
      <c r="K15" s="2">
        <v>0</v>
      </c>
      <c r="L15" s="2">
        <v>0</v>
      </c>
      <c r="M15" s="2">
        <v>0</v>
      </c>
      <c r="N15" s="2">
        <v>0</v>
      </c>
      <c r="O15" s="3">
        <f t="shared" si="1"/>
        <v>0</v>
      </c>
      <c r="P15" s="2">
        <v>0</v>
      </c>
      <c r="Q15" s="2">
        <v>0</v>
      </c>
      <c r="R15" s="2">
        <v>0</v>
      </c>
      <c r="S15" s="2">
        <v>0</v>
      </c>
      <c r="T15" s="2">
        <v>0</v>
      </c>
      <c r="U15" s="2">
        <v>0</v>
      </c>
      <c r="V15" s="35">
        <f t="shared" si="2"/>
        <v>0</v>
      </c>
      <c r="W15" s="2">
        <v>0</v>
      </c>
      <c r="X15" s="2">
        <v>0</v>
      </c>
      <c r="Y15" s="2">
        <v>0</v>
      </c>
      <c r="Z15" s="2">
        <v>0</v>
      </c>
      <c r="AA15" s="2">
        <v>0</v>
      </c>
      <c r="AB15" s="2">
        <v>0</v>
      </c>
      <c r="AC15" s="18">
        <f t="shared" si="3"/>
        <v>0</v>
      </c>
      <c r="AD15" s="4">
        <f t="shared" si="4"/>
        <v>0</v>
      </c>
      <c r="AE15" s="2"/>
    </row>
    <row r="16" spans="1:31" x14ac:dyDescent="0.35">
      <c r="A16" s="20" t="s">
        <v>29</v>
      </c>
      <c r="B16" s="2">
        <v>0</v>
      </c>
      <c r="C16" s="2">
        <v>0</v>
      </c>
      <c r="D16" s="2">
        <v>0</v>
      </c>
      <c r="E16" s="2">
        <v>0</v>
      </c>
      <c r="F16" s="2">
        <v>0</v>
      </c>
      <c r="G16" s="2">
        <v>0</v>
      </c>
      <c r="H16" s="1">
        <f t="shared" si="0"/>
        <v>0</v>
      </c>
      <c r="I16" s="2">
        <v>0</v>
      </c>
      <c r="J16" s="2">
        <v>0</v>
      </c>
      <c r="K16" s="2">
        <v>0</v>
      </c>
      <c r="L16" s="2">
        <v>0</v>
      </c>
      <c r="M16" s="2">
        <v>0</v>
      </c>
      <c r="N16" s="2">
        <v>0</v>
      </c>
      <c r="O16" s="3">
        <f t="shared" si="1"/>
        <v>0</v>
      </c>
      <c r="P16" s="2">
        <v>0</v>
      </c>
      <c r="Q16" s="2">
        <v>0</v>
      </c>
      <c r="R16" s="2">
        <v>0</v>
      </c>
      <c r="S16" s="2">
        <v>0</v>
      </c>
      <c r="T16" s="2">
        <v>0</v>
      </c>
      <c r="U16" s="2">
        <v>0</v>
      </c>
      <c r="V16" s="35">
        <f t="shared" si="2"/>
        <v>0</v>
      </c>
      <c r="W16" s="2">
        <v>0</v>
      </c>
      <c r="X16" s="2">
        <v>0</v>
      </c>
      <c r="Y16" s="2">
        <v>0</v>
      </c>
      <c r="Z16" s="2">
        <v>0</v>
      </c>
      <c r="AA16" s="2">
        <v>0</v>
      </c>
      <c r="AB16" s="2">
        <v>0</v>
      </c>
      <c r="AC16" s="18">
        <f t="shared" si="3"/>
        <v>0</v>
      </c>
      <c r="AD16" s="4">
        <f t="shared" si="4"/>
        <v>0</v>
      </c>
      <c r="AE16" s="2"/>
    </row>
    <row r="17" spans="1:31" x14ac:dyDescent="0.35">
      <c r="A17" s="20" t="s">
        <v>30</v>
      </c>
      <c r="B17" s="2">
        <v>0</v>
      </c>
      <c r="C17" s="2">
        <v>0</v>
      </c>
      <c r="D17" s="2">
        <v>0</v>
      </c>
      <c r="E17" s="2">
        <v>0</v>
      </c>
      <c r="F17" s="2">
        <v>0</v>
      </c>
      <c r="G17" s="2">
        <v>0</v>
      </c>
      <c r="H17" s="1">
        <f t="shared" si="0"/>
        <v>0</v>
      </c>
      <c r="I17" s="2">
        <v>0</v>
      </c>
      <c r="J17" s="2">
        <v>0</v>
      </c>
      <c r="K17" s="2">
        <v>0</v>
      </c>
      <c r="L17" s="2">
        <v>0</v>
      </c>
      <c r="M17" s="2">
        <v>0</v>
      </c>
      <c r="N17" s="2">
        <v>0</v>
      </c>
      <c r="O17" s="3">
        <f t="shared" si="1"/>
        <v>0</v>
      </c>
      <c r="P17" s="2">
        <v>0</v>
      </c>
      <c r="Q17" s="2">
        <v>0</v>
      </c>
      <c r="R17" s="2">
        <v>5</v>
      </c>
      <c r="S17" s="2">
        <v>0</v>
      </c>
      <c r="T17" s="2">
        <v>0</v>
      </c>
      <c r="U17" s="2">
        <v>0</v>
      </c>
      <c r="V17" s="35">
        <f t="shared" si="2"/>
        <v>5</v>
      </c>
      <c r="W17" s="2">
        <v>0</v>
      </c>
      <c r="X17" s="2">
        <v>0</v>
      </c>
      <c r="Y17" s="2">
        <v>0</v>
      </c>
      <c r="Z17" s="2">
        <v>0</v>
      </c>
      <c r="AA17" s="2">
        <v>0</v>
      </c>
      <c r="AB17" s="2">
        <v>0</v>
      </c>
      <c r="AC17" s="18">
        <f t="shared" si="3"/>
        <v>0</v>
      </c>
      <c r="AD17" s="4">
        <f t="shared" si="4"/>
        <v>5</v>
      </c>
      <c r="AE17" s="2"/>
    </row>
    <row r="18" spans="1:31" x14ac:dyDescent="0.35">
      <c r="A18" s="20" t="s">
        <v>31</v>
      </c>
      <c r="B18" s="2">
        <v>0</v>
      </c>
      <c r="C18" s="2">
        <v>0</v>
      </c>
      <c r="D18" s="2">
        <v>0</v>
      </c>
      <c r="E18" s="2">
        <v>0</v>
      </c>
      <c r="F18" s="2">
        <v>0</v>
      </c>
      <c r="G18" s="2">
        <v>0</v>
      </c>
      <c r="H18" s="1">
        <f t="shared" si="0"/>
        <v>0</v>
      </c>
      <c r="I18" s="2">
        <v>4</v>
      </c>
      <c r="J18" s="2">
        <v>0</v>
      </c>
      <c r="K18" s="2">
        <v>0</v>
      </c>
      <c r="L18" s="2">
        <v>0</v>
      </c>
      <c r="M18" s="2">
        <v>0</v>
      </c>
      <c r="N18" s="2">
        <v>0</v>
      </c>
      <c r="O18" s="3">
        <f t="shared" si="1"/>
        <v>4</v>
      </c>
      <c r="P18" s="2">
        <v>0</v>
      </c>
      <c r="Q18" s="2">
        <v>0</v>
      </c>
      <c r="R18" s="2">
        <v>0</v>
      </c>
      <c r="S18" s="2">
        <v>0</v>
      </c>
      <c r="T18" s="2">
        <v>0</v>
      </c>
      <c r="U18" s="2">
        <v>0</v>
      </c>
      <c r="V18" s="35">
        <f t="shared" si="2"/>
        <v>0</v>
      </c>
      <c r="W18" s="2">
        <v>0</v>
      </c>
      <c r="X18" s="2">
        <v>0</v>
      </c>
      <c r="Y18" s="2">
        <v>0</v>
      </c>
      <c r="Z18" s="2">
        <v>0</v>
      </c>
      <c r="AA18" s="2">
        <v>0</v>
      </c>
      <c r="AB18" s="2">
        <v>0</v>
      </c>
      <c r="AC18" s="18">
        <f t="shared" si="3"/>
        <v>0</v>
      </c>
      <c r="AD18" s="4">
        <f t="shared" si="4"/>
        <v>4</v>
      </c>
      <c r="AE18" s="2"/>
    </row>
    <row r="19" spans="1:31" x14ac:dyDescent="0.35">
      <c r="A19" s="20" t="s">
        <v>32</v>
      </c>
      <c r="B19" s="2">
        <v>0</v>
      </c>
      <c r="C19" s="2">
        <v>0</v>
      </c>
      <c r="D19" s="2">
        <v>0</v>
      </c>
      <c r="E19" s="2">
        <v>0</v>
      </c>
      <c r="F19" s="2">
        <v>0</v>
      </c>
      <c r="G19" s="2">
        <v>0</v>
      </c>
      <c r="H19" s="1">
        <f t="shared" si="0"/>
        <v>0</v>
      </c>
      <c r="I19" s="2">
        <v>0</v>
      </c>
      <c r="J19" s="2">
        <v>0</v>
      </c>
      <c r="K19" s="2">
        <v>0</v>
      </c>
      <c r="L19" s="2">
        <v>0</v>
      </c>
      <c r="M19" s="2">
        <v>0</v>
      </c>
      <c r="N19" s="2">
        <v>0</v>
      </c>
      <c r="O19" s="3">
        <f t="shared" si="1"/>
        <v>0</v>
      </c>
      <c r="P19" s="2">
        <v>0</v>
      </c>
      <c r="Q19" s="2">
        <v>0</v>
      </c>
      <c r="R19" s="2">
        <v>0</v>
      </c>
      <c r="S19" s="2">
        <v>0</v>
      </c>
      <c r="T19" s="2">
        <v>0</v>
      </c>
      <c r="U19" s="2">
        <v>0</v>
      </c>
      <c r="V19" s="35">
        <f t="shared" si="2"/>
        <v>0</v>
      </c>
      <c r="W19" s="2">
        <v>0</v>
      </c>
      <c r="X19" s="2">
        <v>0</v>
      </c>
      <c r="Y19" s="2">
        <v>0</v>
      </c>
      <c r="Z19" s="2">
        <v>0</v>
      </c>
      <c r="AA19" s="2">
        <v>0</v>
      </c>
      <c r="AB19" s="2">
        <v>0</v>
      </c>
      <c r="AC19" s="18">
        <f t="shared" si="3"/>
        <v>0</v>
      </c>
      <c r="AD19" s="4">
        <f t="shared" si="4"/>
        <v>0</v>
      </c>
      <c r="AE19" s="2"/>
    </row>
    <row r="20" spans="1:31" x14ac:dyDescent="0.35">
      <c r="A20" s="20" t="s">
        <v>35</v>
      </c>
      <c r="B20" s="2">
        <v>0</v>
      </c>
      <c r="C20" s="2">
        <v>11</v>
      </c>
      <c r="D20" s="2">
        <v>0</v>
      </c>
      <c r="E20" s="2">
        <v>0</v>
      </c>
      <c r="F20" s="2">
        <v>0</v>
      </c>
      <c r="G20" s="2">
        <v>0</v>
      </c>
      <c r="H20" s="1">
        <f t="shared" si="0"/>
        <v>11</v>
      </c>
      <c r="I20" s="2">
        <v>18</v>
      </c>
      <c r="J20" s="2">
        <v>0</v>
      </c>
      <c r="K20" s="2">
        <v>0</v>
      </c>
      <c r="L20" s="2">
        <v>0</v>
      </c>
      <c r="M20" s="2">
        <v>0</v>
      </c>
      <c r="N20" s="2">
        <v>0</v>
      </c>
      <c r="O20" s="3">
        <f t="shared" si="1"/>
        <v>18</v>
      </c>
      <c r="P20" s="2">
        <v>8</v>
      </c>
      <c r="Q20" s="2">
        <v>2</v>
      </c>
      <c r="R20" s="2">
        <v>2</v>
      </c>
      <c r="S20" s="2">
        <v>0</v>
      </c>
      <c r="T20" s="2">
        <v>0</v>
      </c>
      <c r="U20" s="2">
        <v>0</v>
      </c>
      <c r="V20" s="35">
        <f t="shared" si="2"/>
        <v>12</v>
      </c>
      <c r="W20" s="2">
        <v>0</v>
      </c>
      <c r="X20" s="2">
        <v>0</v>
      </c>
      <c r="Y20" s="2">
        <v>0</v>
      </c>
      <c r="Z20" s="2">
        <v>0</v>
      </c>
      <c r="AA20" s="2">
        <v>0</v>
      </c>
      <c r="AB20" s="2">
        <v>0</v>
      </c>
      <c r="AC20" s="18">
        <f t="shared" si="3"/>
        <v>0</v>
      </c>
      <c r="AD20" s="4">
        <f t="shared" si="4"/>
        <v>41</v>
      </c>
      <c r="AE20" s="2"/>
    </row>
    <row r="21" spans="1:31" x14ac:dyDescent="0.35">
      <c r="A21" s="20" t="s">
        <v>38</v>
      </c>
      <c r="B21" s="2">
        <v>0</v>
      </c>
      <c r="C21" s="2">
        <v>0</v>
      </c>
      <c r="D21" s="2">
        <v>0</v>
      </c>
      <c r="E21" s="2">
        <v>0</v>
      </c>
      <c r="F21" s="2">
        <v>0</v>
      </c>
      <c r="G21" s="2">
        <v>0</v>
      </c>
      <c r="H21" s="1">
        <f t="shared" si="0"/>
        <v>0</v>
      </c>
      <c r="I21" s="2">
        <v>7</v>
      </c>
      <c r="J21" s="2">
        <v>0</v>
      </c>
      <c r="K21" s="2">
        <v>0</v>
      </c>
      <c r="L21" s="2">
        <v>0</v>
      </c>
      <c r="M21" s="2">
        <v>0</v>
      </c>
      <c r="N21" s="2">
        <v>0</v>
      </c>
      <c r="O21" s="3">
        <f t="shared" si="1"/>
        <v>7</v>
      </c>
      <c r="P21" s="2">
        <v>0</v>
      </c>
      <c r="Q21" s="2">
        <v>0</v>
      </c>
      <c r="R21" s="2">
        <v>0</v>
      </c>
      <c r="S21" s="2">
        <v>0</v>
      </c>
      <c r="T21" s="2">
        <v>0</v>
      </c>
      <c r="U21" s="2">
        <v>0</v>
      </c>
      <c r="V21" s="35">
        <f t="shared" si="2"/>
        <v>0</v>
      </c>
      <c r="W21" s="2">
        <v>0</v>
      </c>
      <c r="X21" s="2">
        <v>0</v>
      </c>
      <c r="Y21" s="2">
        <v>0</v>
      </c>
      <c r="Z21" s="2">
        <v>0</v>
      </c>
      <c r="AA21" s="2">
        <v>0</v>
      </c>
      <c r="AB21" s="2">
        <v>0</v>
      </c>
      <c r="AC21" s="18">
        <f t="shared" si="3"/>
        <v>0</v>
      </c>
      <c r="AD21" s="4">
        <f t="shared" si="4"/>
        <v>7</v>
      </c>
      <c r="AE21" s="2"/>
    </row>
    <row r="22" spans="1:31" x14ac:dyDescent="0.35">
      <c r="A22" s="20" t="s">
        <v>39</v>
      </c>
      <c r="B22" s="2">
        <v>0</v>
      </c>
      <c r="C22" s="2">
        <v>0</v>
      </c>
      <c r="D22" s="2">
        <v>0</v>
      </c>
      <c r="E22" s="2">
        <v>0</v>
      </c>
      <c r="F22" s="2">
        <v>0</v>
      </c>
      <c r="G22" s="2">
        <v>0</v>
      </c>
      <c r="H22" s="1">
        <f t="shared" si="0"/>
        <v>0</v>
      </c>
      <c r="I22" s="2">
        <v>0</v>
      </c>
      <c r="J22" s="2">
        <v>0</v>
      </c>
      <c r="K22" s="2">
        <v>0</v>
      </c>
      <c r="L22" s="2">
        <v>0</v>
      </c>
      <c r="M22" s="2">
        <v>0</v>
      </c>
      <c r="N22" s="2">
        <v>0</v>
      </c>
      <c r="O22" s="3">
        <f t="shared" si="1"/>
        <v>0</v>
      </c>
      <c r="P22" s="2">
        <v>0</v>
      </c>
      <c r="Q22" s="2">
        <v>0</v>
      </c>
      <c r="R22" s="2">
        <v>0</v>
      </c>
      <c r="S22" s="2">
        <v>0</v>
      </c>
      <c r="T22" s="2">
        <v>0</v>
      </c>
      <c r="U22" s="2">
        <v>0</v>
      </c>
      <c r="V22" s="35">
        <f t="shared" si="2"/>
        <v>0</v>
      </c>
      <c r="W22" s="2">
        <v>0</v>
      </c>
      <c r="X22" s="2">
        <v>0</v>
      </c>
      <c r="Y22" s="2">
        <v>0</v>
      </c>
      <c r="Z22" s="2">
        <v>0</v>
      </c>
      <c r="AA22" s="2">
        <v>0</v>
      </c>
      <c r="AB22" s="2">
        <v>0</v>
      </c>
      <c r="AC22" s="18">
        <f t="shared" si="3"/>
        <v>0</v>
      </c>
      <c r="AD22" s="4">
        <f t="shared" si="4"/>
        <v>0</v>
      </c>
      <c r="AE22" s="2"/>
    </row>
    <row r="23" spans="1:31" x14ac:dyDescent="0.35">
      <c r="A23" s="20" t="s">
        <v>40</v>
      </c>
      <c r="B23" s="2">
        <v>0</v>
      </c>
      <c r="C23" s="2">
        <v>0</v>
      </c>
      <c r="D23" s="2">
        <v>0</v>
      </c>
      <c r="E23" s="2">
        <v>0</v>
      </c>
      <c r="F23" s="2">
        <v>0</v>
      </c>
      <c r="G23" s="2">
        <v>0</v>
      </c>
      <c r="H23" s="1">
        <f t="shared" si="0"/>
        <v>0</v>
      </c>
      <c r="I23" s="2">
        <v>0</v>
      </c>
      <c r="J23" s="2">
        <v>0</v>
      </c>
      <c r="K23" s="2">
        <v>0</v>
      </c>
      <c r="L23" s="2">
        <v>0</v>
      </c>
      <c r="M23" s="2">
        <v>0</v>
      </c>
      <c r="N23" s="2">
        <v>0</v>
      </c>
      <c r="O23" s="3">
        <f t="shared" si="1"/>
        <v>0</v>
      </c>
      <c r="P23" s="2">
        <v>0</v>
      </c>
      <c r="Q23" s="2">
        <v>0</v>
      </c>
      <c r="R23" s="2">
        <v>0</v>
      </c>
      <c r="S23" s="2">
        <v>0</v>
      </c>
      <c r="T23" s="2">
        <v>0</v>
      </c>
      <c r="U23" s="2">
        <v>0</v>
      </c>
      <c r="V23" s="35">
        <f t="shared" si="2"/>
        <v>0</v>
      </c>
      <c r="W23" s="2">
        <v>0</v>
      </c>
      <c r="X23" s="2">
        <v>0</v>
      </c>
      <c r="Y23" s="2">
        <v>0</v>
      </c>
      <c r="Z23" s="2">
        <v>0</v>
      </c>
      <c r="AA23" s="2">
        <v>0</v>
      </c>
      <c r="AB23" s="2">
        <v>0</v>
      </c>
      <c r="AC23" s="18">
        <f t="shared" si="3"/>
        <v>0</v>
      </c>
      <c r="AD23" s="4">
        <f t="shared" si="4"/>
        <v>0</v>
      </c>
      <c r="AE23" s="2"/>
    </row>
    <row r="24" spans="1:31" x14ac:dyDescent="0.35">
      <c r="A24" s="20" t="s">
        <v>41</v>
      </c>
      <c r="B24" s="2">
        <v>0</v>
      </c>
      <c r="C24" s="2">
        <v>0</v>
      </c>
      <c r="D24" s="2">
        <v>0</v>
      </c>
      <c r="E24" s="2">
        <v>0</v>
      </c>
      <c r="F24" s="2">
        <v>0</v>
      </c>
      <c r="G24" s="2">
        <v>0</v>
      </c>
      <c r="H24" s="1">
        <f t="shared" si="0"/>
        <v>0</v>
      </c>
      <c r="I24" s="2">
        <v>0</v>
      </c>
      <c r="J24" s="2">
        <v>0</v>
      </c>
      <c r="K24" s="2">
        <v>8</v>
      </c>
      <c r="L24" s="2">
        <v>0</v>
      </c>
      <c r="M24" s="2">
        <v>0</v>
      </c>
      <c r="N24" s="2">
        <v>0</v>
      </c>
      <c r="O24" s="3">
        <f t="shared" si="1"/>
        <v>8</v>
      </c>
      <c r="P24" s="2">
        <v>0</v>
      </c>
      <c r="Q24" s="2">
        <v>0</v>
      </c>
      <c r="R24" s="2">
        <v>0</v>
      </c>
      <c r="S24" s="2">
        <v>0</v>
      </c>
      <c r="T24" s="2">
        <v>0</v>
      </c>
      <c r="U24" s="2">
        <v>0</v>
      </c>
      <c r="V24" s="35">
        <f t="shared" si="2"/>
        <v>0</v>
      </c>
      <c r="W24" s="2">
        <v>0</v>
      </c>
      <c r="X24" s="2">
        <v>0</v>
      </c>
      <c r="Y24" s="2">
        <v>0</v>
      </c>
      <c r="Z24" s="2">
        <v>0</v>
      </c>
      <c r="AA24" s="2">
        <v>0</v>
      </c>
      <c r="AB24" s="2">
        <v>0</v>
      </c>
      <c r="AC24" s="18">
        <f t="shared" si="3"/>
        <v>0</v>
      </c>
      <c r="AD24" s="4">
        <f t="shared" si="4"/>
        <v>8</v>
      </c>
      <c r="AE24" s="2"/>
    </row>
    <row r="25" spans="1:31" x14ac:dyDescent="0.35">
      <c r="A25" s="20" t="s">
        <v>43</v>
      </c>
      <c r="B25" s="2">
        <v>0</v>
      </c>
      <c r="C25" s="2">
        <v>0</v>
      </c>
      <c r="D25" s="2">
        <v>0</v>
      </c>
      <c r="E25" s="2">
        <v>0</v>
      </c>
      <c r="F25" s="2">
        <v>0</v>
      </c>
      <c r="G25" s="2">
        <v>0</v>
      </c>
      <c r="H25" s="1">
        <f t="shared" si="0"/>
        <v>0</v>
      </c>
      <c r="I25" s="2">
        <v>0</v>
      </c>
      <c r="J25" s="2">
        <v>13</v>
      </c>
      <c r="K25" s="2">
        <v>0</v>
      </c>
      <c r="L25" s="2">
        <v>0</v>
      </c>
      <c r="M25" s="2">
        <v>0</v>
      </c>
      <c r="N25" s="2">
        <v>0</v>
      </c>
      <c r="O25" s="3">
        <f t="shared" si="1"/>
        <v>13</v>
      </c>
      <c r="P25" s="2">
        <v>0</v>
      </c>
      <c r="Q25" s="2">
        <v>0</v>
      </c>
      <c r="R25" s="2">
        <v>0</v>
      </c>
      <c r="S25" s="2">
        <v>0</v>
      </c>
      <c r="T25" s="2">
        <v>0</v>
      </c>
      <c r="U25" s="2">
        <v>0</v>
      </c>
      <c r="V25" s="35">
        <f t="shared" si="2"/>
        <v>0</v>
      </c>
      <c r="W25" s="2">
        <v>0</v>
      </c>
      <c r="X25" s="2">
        <v>0</v>
      </c>
      <c r="Y25" s="2">
        <v>0</v>
      </c>
      <c r="Z25" s="2">
        <v>0</v>
      </c>
      <c r="AA25" s="2">
        <v>0</v>
      </c>
      <c r="AB25" s="2">
        <v>0</v>
      </c>
      <c r="AC25" s="18">
        <f t="shared" si="3"/>
        <v>0</v>
      </c>
      <c r="AD25" s="4">
        <f t="shared" si="4"/>
        <v>13</v>
      </c>
      <c r="AE25" s="2"/>
    </row>
    <row r="26" spans="1:31" x14ac:dyDescent="0.35">
      <c r="A26" s="20" t="s">
        <v>44</v>
      </c>
      <c r="B26" s="2">
        <v>0</v>
      </c>
      <c r="C26" s="2">
        <v>0</v>
      </c>
      <c r="D26" s="2">
        <v>0</v>
      </c>
      <c r="E26" s="2">
        <v>0</v>
      </c>
      <c r="F26" s="2">
        <v>0</v>
      </c>
      <c r="G26" s="2">
        <v>0</v>
      </c>
      <c r="H26" s="1">
        <f t="shared" si="0"/>
        <v>0</v>
      </c>
      <c r="I26" s="2">
        <v>0</v>
      </c>
      <c r="J26" s="2">
        <v>0</v>
      </c>
      <c r="K26" s="2">
        <v>0</v>
      </c>
      <c r="L26" s="2">
        <v>0</v>
      </c>
      <c r="M26" s="2">
        <v>0</v>
      </c>
      <c r="N26" s="2">
        <v>0</v>
      </c>
      <c r="O26" s="3">
        <f t="shared" si="1"/>
        <v>0</v>
      </c>
      <c r="P26" s="2">
        <v>0</v>
      </c>
      <c r="Q26" s="2">
        <v>0</v>
      </c>
      <c r="R26" s="2">
        <v>0</v>
      </c>
      <c r="S26" s="2">
        <v>0</v>
      </c>
      <c r="T26" s="2">
        <v>0</v>
      </c>
      <c r="U26" s="2">
        <v>0</v>
      </c>
      <c r="V26" s="35">
        <f t="shared" si="2"/>
        <v>0</v>
      </c>
      <c r="W26" s="2">
        <v>0</v>
      </c>
      <c r="X26" s="2">
        <v>0</v>
      </c>
      <c r="Y26" s="2">
        <v>0</v>
      </c>
      <c r="Z26" s="2">
        <v>0</v>
      </c>
      <c r="AA26" s="2">
        <v>0</v>
      </c>
      <c r="AB26" s="2">
        <v>0</v>
      </c>
      <c r="AC26" s="18">
        <f t="shared" si="3"/>
        <v>0</v>
      </c>
      <c r="AD26" s="4">
        <f t="shared" si="4"/>
        <v>0</v>
      </c>
      <c r="AE26" s="2"/>
    </row>
    <row r="27" spans="1:31" x14ac:dyDescent="0.35">
      <c r="A27" s="20" t="s">
        <v>45</v>
      </c>
      <c r="B27" s="2">
        <v>0</v>
      </c>
      <c r="C27" s="2">
        <v>0</v>
      </c>
      <c r="D27" s="2">
        <v>0</v>
      </c>
      <c r="E27" s="2">
        <v>0</v>
      </c>
      <c r="F27" s="2">
        <v>0</v>
      </c>
      <c r="G27" s="2">
        <v>0</v>
      </c>
      <c r="H27" s="1">
        <f t="shared" si="0"/>
        <v>0</v>
      </c>
      <c r="I27" s="2">
        <v>0</v>
      </c>
      <c r="J27" s="2">
        <v>0</v>
      </c>
      <c r="K27" s="2">
        <v>0</v>
      </c>
      <c r="L27" s="2">
        <v>0</v>
      </c>
      <c r="M27" s="2">
        <v>0</v>
      </c>
      <c r="N27" s="2">
        <v>0</v>
      </c>
      <c r="O27" s="3">
        <f t="shared" si="1"/>
        <v>0</v>
      </c>
      <c r="P27" s="2">
        <v>0</v>
      </c>
      <c r="Q27" s="2">
        <v>0</v>
      </c>
      <c r="R27" s="2">
        <v>0</v>
      </c>
      <c r="S27" s="2">
        <v>0</v>
      </c>
      <c r="T27" s="2">
        <v>0</v>
      </c>
      <c r="U27" s="2">
        <v>0</v>
      </c>
      <c r="V27" s="35">
        <f t="shared" si="2"/>
        <v>0</v>
      </c>
      <c r="W27" s="2">
        <v>0</v>
      </c>
      <c r="X27" s="2">
        <v>0</v>
      </c>
      <c r="Y27" s="2">
        <v>0</v>
      </c>
      <c r="Z27" s="2">
        <v>0</v>
      </c>
      <c r="AA27" s="2">
        <v>0</v>
      </c>
      <c r="AB27" s="2">
        <v>0</v>
      </c>
      <c r="AC27" s="18">
        <f t="shared" si="3"/>
        <v>0</v>
      </c>
      <c r="AD27" s="4">
        <f t="shared" si="4"/>
        <v>0</v>
      </c>
      <c r="AE27" s="2"/>
    </row>
    <row r="28" spans="1:31" x14ac:dyDescent="0.35">
      <c r="A28" s="20" t="s">
        <v>46</v>
      </c>
      <c r="B28" s="2">
        <v>0</v>
      </c>
      <c r="C28" s="2">
        <v>0</v>
      </c>
      <c r="D28" s="2">
        <v>0</v>
      </c>
      <c r="E28" s="2">
        <v>0</v>
      </c>
      <c r="F28" s="2">
        <v>0</v>
      </c>
      <c r="G28" s="2">
        <v>0</v>
      </c>
      <c r="H28" s="1">
        <f t="shared" si="0"/>
        <v>0</v>
      </c>
      <c r="I28" s="2">
        <v>0</v>
      </c>
      <c r="J28" s="2">
        <v>0</v>
      </c>
      <c r="K28" s="2">
        <v>0</v>
      </c>
      <c r="L28" s="2">
        <v>0</v>
      </c>
      <c r="M28" s="2">
        <v>0</v>
      </c>
      <c r="N28" s="2">
        <v>0</v>
      </c>
      <c r="O28" s="3">
        <f t="shared" si="1"/>
        <v>0</v>
      </c>
      <c r="P28" s="2">
        <v>0</v>
      </c>
      <c r="Q28" s="2">
        <v>0</v>
      </c>
      <c r="R28" s="2">
        <v>0</v>
      </c>
      <c r="S28" s="2">
        <v>0</v>
      </c>
      <c r="T28" s="2">
        <v>0</v>
      </c>
      <c r="U28" s="2">
        <v>0</v>
      </c>
      <c r="V28" s="35">
        <f t="shared" si="2"/>
        <v>0</v>
      </c>
      <c r="W28" s="2">
        <v>0</v>
      </c>
      <c r="X28" s="2">
        <v>0</v>
      </c>
      <c r="Y28" s="2">
        <v>0</v>
      </c>
      <c r="Z28" s="2">
        <v>0</v>
      </c>
      <c r="AA28" s="2">
        <v>0</v>
      </c>
      <c r="AB28" s="2">
        <v>0</v>
      </c>
      <c r="AC28" s="18">
        <f t="shared" si="3"/>
        <v>0</v>
      </c>
      <c r="AD28" s="4">
        <f t="shared" si="4"/>
        <v>0</v>
      </c>
      <c r="AE28" s="2"/>
    </row>
    <row r="29" spans="1:31" x14ac:dyDescent="0.35">
      <c r="A29" s="20" t="s">
        <v>47</v>
      </c>
      <c r="B29" s="2">
        <v>0</v>
      </c>
      <c r="C29" s="2">
        <v>0</v>
      </c>
      <c r="D29" s="2">
        <v>0</v>
      </c>
      <c r="E29" s="2">
        <v>0</v>
      </c>
      <c r="F29" s="2">
        <v>0</v>
      </c>
      <c r="G29" s="2">
        <v>0</v>
      </c>
      <c r="H29" s="1">
        <f t="shared" si="0"/>
        <v>0</v>
      </c>
      <c r="I29" s="2">
        <v>0</v>
      </c>
      <c r="J29" s="2">
        <v>0</v>
      </c>
      <c r="K29" s="2">
        <v>0</v>
      </c>
      <c r="L29" s="2">
        <v>0</v>
      </c>
      <c r="M29" s="2">
        <v>0</v>
      </c>
      <c r="N29" s="2">
        <v>0</v>
      </c>
      <c r="O29" s="3">
        <f t="shared" si="1"/>
        <v>0</v>
      </c>
      <c r="P29" s="2">
        <v>0</v>
      </c>
      <c r="Q29" s="2">
        <v>0</v>
      </c>
      <c r="R29" s="2">
        <v>0</v>
      </c>
      <c r="S29" s="2">
        <v>0</v>
      </c>
      <c r="T29" s="2">
        <v>0</v>
      </c>
      <c r="U29" s="2">
        <v>0</v>
      </c>
      <c r="V29" s="35">
        <f t="shared" si="2"/>
        <v>0</v>
      </c>
      <c r="W29" s="2">
        <v>0</v>
      </c>
      <c r="X29" s="2">
        <v>0</v>
      </c>
      <c r="Y29" s="2">
        <v>0</v>
      </c>
      <c r="Z29" s="2">
        <v>0</v>
      </c>
      <c r="AA29" s="2">
        <v>0</v>
      </c>
      <c r="AB29" s="2">
        <v>0</v>
      </c>
      <c r="AC29" s="18">
        <f t="shared" si="3"/>
        <v>0</v>
      </c>
      <c r="AD29" s="4">
        <f t="shared" si="4"/>
        <v>0</v>
      </c>
      <c r="AE29" s="2"/>
    </row>
    <row r="30" spans="1:31" x14ac:dyDescent="0.35">
      <c r="A30" s="20" t="s">
        <v>48</v>
      </c>
      <c r="B30" s="2">
        <v>0</v>
      </c>
      <c r="C30" s="2">
        <v>0</v>
      </c>
      <c r="D30" s="2">
        <v>0</v>
      </c>
      <c r="E30" s="2">
        <v>0</v>
      </c>
      <c r="F30" s="2">
        <v>0</v>
      </c>
      <c r="G30" s="2">
        <v>0</v>
      </c>
      <c r="H30" s="1">
        <f t="shared" si="0"/>
        <v>0</v>
      </c>
      <c r="I30" s="2">
        <v>0</v>
      </c>
      <c r="J30" s="2">
        <v>0</v>
      </c>
      <c r="K30" s="2">
        <v>2</v>
      </c>
      <c r="L30" s="2">
        <v>0</v>
      </c>
      <c r="M30" s="2">
        <v>0</v>
      </c>
      <c r="N30" s="2">
        <v>0</v>
      </c>
      <c r="O30" s="3">
        <f t="shared" si="1"/>
        <v>2</v>
      </c>
      <c r="P30" s="2">
        <v>0</v>
      </c>
      <c r="Q30" s="2">
        <v>0</v>
      </c>
      <c r="R30" s="2">
        <v>0</v>
      </c>
      <c r="S30" s="2">
        <v>0</v>
      </c>
      <c r="T30" s="2">
        <v>0</v>
      </c>
      <c r="U30" s="2">
        <v>0</v>
      </c>
      <c r="V30" s="35">
        <f t="shared" si="2"/>
        <v>0</v>
      </c>
      <c r="W30" s="2">
        <v>0</v>
      </c>
      <c r="X30" s="2">
        <v>0</v>
      </c>
      <c r="Y30" s="2">
        <v>1</v>
      </c>
      <c r="Z30" s="2">
        <v>0</v>
      </c>
      <c r="AA30" s="2">
        <v>0</v>
      </c>
      <c r="AB30" s="2">
        <v>0</v>
      </c>
      <c r="AC30" s="18">
        <f t="shared" si="3"/>
        <v>1</v>
      </c>
      <c r="AD30" s="4">
        <f t="shared" si="4"/>
        <v>3</v>
      </c>
      <c r="AE30" s="2"/>
    </row>
    <row r="31" spans="1:31" x14ac:dyDescent="0.35">
      <c r="A31" s="20" t="s">
        <v>49</v>
      </c>
      <c r="B31" s="2">
        <v>0</v>
      </c>
      <c r="C31" s="2">
        <v>0</v>
      </c>
      <c r="D31" s="2">
        <v>0</v>
      </c>
      <c r="E31" s="2">
        <v>0</v>
      </c>
      <c r="F31" s="2">
        <v>0</v>
      </c>
      <c r="G31" s="2">
        <v>0</v>
      </c>
      <c r="H31" s="1">
        <f t="shared" si="0"/>
        <v>0</v>
      </c>
      <c r="I31" s="2">
        <v>0</v>
      </c>
      <c r="J31" s="2">
        <v>0</v>
      </c>
      <c r="K31" s="2">
        <v>0</v>
      </c>
      <c r="L31" s="2">
        <v>0</v>
      </c>
      <c r="M31" s="2">
        <v>0</v>
      </c>
      <c r="N31" s="2">
        <v>0</v>
      </c>
      <c r="O31" s="3">
        <f t="shared" si="1"/>
        <v>0</v>
      </c>
      <c r="P31" s="2">
        <v>0</v>
      </c>
      <c r="Q31" s="2">
        <v>0</v>
      </c>
      <c r="R31" s="2">
        <v>0</v>
      </c>
      <c r="S31" s="2">
        <v>0</v>
      </c>
      <c r="T31" s="2">
        <v>0</v>
      </c>
      <c r="U31" s="2">
        <v>0</v>
      </c>
      <c r="V31" s="35">
        <f t="shared" si="2"/>
        <v>0</v>
      </c>
      <c r="W31" s="2">
        <v>0</v>
      </c>
      <c r="X31" s="2">
        <v>0</v>
      </c>
      <c r="Y31" s="2">
        <v>0</v>
      </c>
      <c r="Z31" s="2">
        <v>0</v>
      </c>
      <c r="AA31" s="2">
        <v>0</v>
      </c>
      <c r="AB31" s="2">
        <v>0</v>
      </c>
      <c r="AC31" s="18">
        <f t="shared" si="3"/>
        <v>0</v>
      </c>
      <c r="AD31" s="4">
        <f t="shared" si="4"/>
        <v>0</v>
      </c>
      <c r="AE31" s="2"/>
    </row>
    <row r="32" spans="1:31" x14ac:dyDescent="0.35">
      <c r="A32" s="20" t="s">
        <v>50</v>
      </c>
      <c r="B32" s="2">
        <v>0</v>
      </c>
      <c r="C32" s="2">
        <v>0</v>
      </c>
      <c r="D32" s="2">
        <v>0</v>
      </c>
      <c r="E32" s="2">
        <v>0</v>
      </c>
      <c r="F32" s="2">
        <v>0</v>
      </c>
      <c r="G32" s="2">
        <v>0</v>
      </c>
      <c r="H32" s="1">
        <f t="shared" si="0"/>
        <v>0</v>
      </c>
      <c r="I32" s="2">
        <v>0</v>
      </c>
      <c r="J32" s="2">
        <v>0</v>
      </c>
      <c r="K32" s="2">
        <v>0</v>
      </c>
      <c r="L32" s="2">
        <v>0</v>
      </c>
      <c r="M32" s="2">
        <v>0</v>
      </c>
      <c r="N32" s="2">
        <v>0</v>
      </c>
      <c r="O32" s="3">
        <f t="shared" si="1"/>
        <v>0</v>
      </c>
      <c r="P32" s="2">
        <v>0</v>
      </c>
      <c r="Q32" s="2">
        <v>0</v>
      </c>
      <c r="R32" s="2">
        <v>0</v>
      </c>
      <c r="S32" s="2">
        <v>0</v>
      </c>
      <c r="T32" s="2">
        <v>0</v>
      </c>
      <c r="U32" s="2">
        <v>0</v>
      </c>
      <c r="V32" s="35">
        <f t="shared" si="2"/>
        <v>0</v>
      </c>
      <c r="W32" s="2">
        <v>0</v>
      </c>
      <c r="X32" s="2">
        <v>0</v>
      </c>
      <c r="Y32" s="2">
        <v>0</v>
      </c>
      <c r="Z32" s="2">
        <v>0</v>
      </c>
      <c r="AA32" s="2">
        <v>0</v>
      </c>
      <c r="AB32" s="2">
        <v>0</v>
      </c>
      <c r="AC32" s="18">
        <f t="shared" si="3"/>
        <v>0</v>
      </c>
      <c r="AD32" s="4">
        <f t="shared" si="4"/>
        <v>0</v>
      </c>
      <c r="AE32" s="2"/>
    </row>
    <row r="33" spans="1:31" x14ac:dyDescent="0.35">
      <c r="A33" s="20" t="s">
        <v>51</v>
      </c>
      <c r="B33" s="2">
        <v>0</v>
      </c>
      <c r="C33" s="2">
        <v>0</v>
      </c>
      <c r="D33" s="2">
        <v>0</v>
      </c>
      <c r="E33" s="2">
        <v>0</v>
      </c>
      <c r="F33" s="2">
        <v>0</v>
      </c>
      <c r="G33" s="2">
        <v>0</v>
      </c>
      <c r="H33" s="1">
        <f t="shared" si="0"/>
        <v>0</v>
      </c>
      <c r="I33" s="2">
        <v>0</v>
      </c>
      <c r="J33" s="2">
        <v>0</v>
      </c>
      <c r="K33" s="2">
        <v>0</v>
      </c>
      <c r="L33" s="2">
        <v>0</v>
      </c>
      <c r="M33" s="2">
        <v>0</v>
      </c>
      <c r="N33" s="2">
        <v>0</v>
      </c>
      <c r="O33" s="3">
        <f t="shared" si="1"/>
        <v>0</v>
      </c>
      <c r="P33" s="2">
        <v>0</v>
      </c>
      <c r="Q33" s="2">
        <v>0</v>
      </c>
      <c r="R33" s="2">
        <v>0</v>
      </c>
      <c r="S33" s="2">
        <v>0</v>
      </c>
      <c r="T33" s="2">
        <v>0</v>
      </c>
      <c r="U33" s="2">
        <v>0</v>
      </c>
      <c r="V33" s="35">
        <f t="shared" si="2"/>
        <v>0</v>
      </c>
      <c r="W33" s="2">
        <v>0</v>
      </c>
      <c r="X33" s="2">
        <v>0</v>
      </c>
      <c r="Y33" s="2">
        <v>0</v>
      </c>
      <c r="Z33" s="2">
        <v>0</v>
      </c>
      <c r="AA33" s="2">
        <v>0</v>
      </c>
      <c r="AB33" s="2">
        <v>0</v>
      </c>
      <c r="AC33" s="18">
        <f t="shared" si="3"/>
        <v>0</v>
      </c>
      <c r="AD33" s="4">
        <f t="shared" si="4"/>
        <v>0</v>
      </c>
      <c r="AE33" s="2"/>
    </row>
    <row r="34" spans="1:31" x14ac:dyDescent="0.35">
      <c r="A34" s="20" t="s">
        <v>52</v>
      </c>
      <c r="B34" s="2">
        <v>0</v>
      </c>
      <c r="C34" s="2">
        <v>0</v>
      </c>
      <c r="D34" s="2">
        <v>0</v>
      </c>
      <c r="E34" s="2">
        <v>0</v>
      </c>
      <c r="F34" s="2">
        <v>0</v>
      </c>
      <c r="G34" s="2">
        <v>0</v>
      </c>
      <c r="H34" s="1">
        <f t="shared" si="0"/>
        <v>0</v>
      </c>
      <c r="I34" s="2">
        <v>0</v>
      </c>
      <c r="J34" s="2">
        <v>0</v>
      </c>
      <c r="K34" s="2">
        <v>0</v>
      </c>
      <c r="L34" s="2">
        <v>0</v>
      </c>
      <c r="M34" s="2">
        <v>0</v>
      </c>
      <c r="N34" s="2">
        <v>0</v>
      </c>
      <c r="O34" s="3">
        <f t="shared" si="1"/>
        <v>0</v>
      </c>
      <c r="P34" s="2">
        <v>0</v>
      </c>
      <c r="Q34" s="2">
        <v>0</v>
      </c>
      <c r="R34" s="2">
        <v>0</v>
      </c>
      <c r="S34" s="2">
        <v>0</v>
      </c>
      <c r="T34" s="2">
        <v>0</v>
      </c>
      <c r="U34" s="2">
        <v>0</v>
      </c>
      <c r="V34" s="35">
        <f t="shared" si="2"/>
        <v>0</v>
      </c>
      <c r="W34" s="2">
        <v>0</v>
      </c>
      <c r="X34" s="2">
        <v>0</v>
      </c>
      <c r="Y34" s="2">
        <v>0</v>
      </c>
      <c r="Z34" s="2">
        <v>0</v>
      </c>
      <c r="AA34" s="2">
        <v>0</v>
      </c>
      <c r="AB34" s="2">
        <v>0</v>
      </c>
      <c r="AC34" s="18">
        <f t="shared" si="3"/>
        <v>0</v>
      </c>
      <c r="AD34" s="4">
        <f t="shared" si="4"/>
        <v>0</v>
      </c>
      <c r="AE34" s="2"/>
    </row>
    <row r="35" spans="1:31" x14ac:dyDescent="0.35">
      <c r="A35" s="20" t="s">
        <v>53</v>
      </c>
      <c r="B35" s="2">
        <v>0</v>
      </c>
      <c r="C35" s="2">
        <v>0</v>
      </c>
      <c r="D35" s="2">
        <v>0</v>
      </c>
      <c r="E35" s="2">
        <v>0</v>
      </c>
      <c r="F35" s="2">
        <v>0</v>
      </c>
      <c r="G35" s="2">
        <v>0</v>
      </c>
      <c r="H35" s="1">
        <f t="shared" si="0"/>
        <v>0</v>
      </c>
      <c r="I35" s="2">
        <v>0</v>
      </c>
      <c r="J35" s="2">
        <v>0</v>
      </c>
      <c r="K35" s="2">
        <v>0</v>
      </c>
      <c r="L35" s="2">
        <v>0</v>
      </c>
      <c r="M35" s="2">
        <v>0</v>
      </c>
      <c r="N35" s="2">
        <v>0</v>
      </c>
      <c r="O35" s="3">
        <f t="shared" si="1"/>
        <v>0</v>
      </c>
      <c r="P35" s="2">
        <v>0</v>
      </c>
      <c r="Q35" s="2">
        <v>0</v>
      </c>
      <c r="R35" s="2">
        <v>0</v>
      </c>
      <c r="S35" s="2">
        <v>0</v>
      </c>
      <c r="T35" s="2">
        <v>0</v>
      </c>
      <c r="U35" s="2">
        <v>0</v>
      </c>
      <c r="V35" s="35">
        <f t="shared" si="2"/>
        <v>0</v>
      </c>
      <c r="W35" s="2">
        <v>0</v>
      </c>
      <c r="X35" s="2">
        <v>0</v>
      </c>
      <c r="Y35" s="2">
        <v>0</v>
      </c>
      <c r="Z35" s="2">
        <v>0</v>
      </c>
      <c r="AA35" s="2">
        <v>0</v>
      </c>
      <c r="AB35" s="2">
        <v>0</v>
      </c>
      <c r="AC35" s="18">
        <f t="shared" si="3"/>
        <v>0</v>
      </c>
      <c r="AD35" s="4">
        <f t="shared" si="4"/>
        <v>0</v>
      </c>
      <c r="AE35" s="2"/>
    </row>
    <row r="36" spans="1:31" x14ac:dyDescent="0.35">
      <c r="A36" s="20" t="s">
        <v>57</v>
      </c>
      <c r="B36" s="2">
        <v>0</v>
      </c>
      <c r="C36" s="2">
        <v>0</v>
      </c>
      <c r="D36" s="2">
        <v>0</v>
      </c>
      <c r="E36" s="2">
        <v>0</v>
      </c>
      <c r="F36" s="2">
        <v>0</v>
      </c>
      <c r="G36" s="2">
        <v>0</v>
      </c>
      <c r="H36" s="1">
        <f t="shared" si="0"/>
        <v>0</v>
      </c>
      <c r="I36" s="2">
        <v>0</v>
      </c>
      <c r="J36" s="2">
        <v>0</v>
      </c>
      <c r="K36" s="2">
        <v>0</v>
      </c>
      <c r="L36" s="2">
        <v>0</v>
      </c>
      <c r="M36" s="2">
        <v>0</v>
      </c>
      <c r="N36" s="2">
        <v>0</v>
      </c>
      <c r="O36" s="3">
        <f t="shared" si="1"/>
        <v>0</v>
      </c>
      <c r="P36" s="2">
        <v>0</v>
      </c>
      <c r="Q36" s="2">
        <v>0</v>
      </c>
      <c r="R36" s="2">
        <v>0</v>
      </c>
      <c r="S36" s="2">
        <v>0</v>
      </c>
      <c r="T36" s="2">
        <v>0</v>
      </c>
      <c r="U36" s="2">
        <v>0</v>
      </c>
      <c r="V36" s="35">
        <f t="shared" si="2"/>
        <v>0</v>
      </c>
      <c r="W36" s="2">
        <v>0</v>
      </c>
      <c r="X36" s="2">
        <v>0</v>
      </c>
      <c r="Y36" s="2">
        <v>0</v>
      </c>
      <c r="Z36" s="2">
        <v>0</v>
      </c>
      <c r="AA36" s="2">
        <v>0</v>
      </c>
      <c r="AB36" s="2">
        <v>0</v>
      </c>
      <c r="AC36" s="18">
        <f t="shared" si="3"/>
        <v>0</v>
      </c>
      <c r="AD36" s="4">
        <f t="shared" si="4"/>
        <v>0</v>
      </c>
      <c r="AE36" s="2"/>
    </row>
    <row r="37" spans="1:31" x14ac:dyDescent="0.35">
      <c r="A37" s="20" t="s">
        <v>84</v>
      </c>
      <c r="B37" s="2">
        <v>0</v>
      </c>
      <c r="C37" s="2">
        <v>0</v>
      </c>
      <c r="D37" s="2">
        <v>0</v>
      </c>
      <c r="E37" s="2">
        <v>0</v>
      </c>
      <c r="F37" s="2">
        <v>0</v>
      </c>
      <c r="G37" s="2">
        <v>0</v>
      </c>
      <c r="H37" s="1">
        <f t="shared" si="0"/>
        <v>0</v>
      </c>
      <c r="I37" s="2">
        <v>0</v>
      </c>
      <c r="J37" s="2">
        <v>0</v>
      </c>
      <c r="K37" s="2">
        <v>0</v>
      </c>
      <c r="L37" s="2">
        <v>0</v>
      </c>
      <c r="M37" s="2">
        <v>0</v>
      </c>
      <c r="N37" s="2">
        <v>0</v>
      </c>
      <c r="O37" s="3">
        <f t="shared" si="1"/>
        <v>0</v>
      </c>
      <c r="P37" s="2">
        <v>0</v>
      </c>
      <c r="Q37" s="2">
        <v>0</v>
      </c>
      <c r="R37" s="2">
        <v>0</v>
      </c>
      <c r="S37" s="2">
        <v>0</v>
      </c>
      <c r="T37" s="2">
        <v>0</v>
      </c>
      <c r="U37" s="2">
        <v>0</v>
      </c>
      <c r="V37" s="35">
        <f t="shared" si="2"/>
        <v>0</v>
      </c>
      <c r="W37" s="2">
        <v>0</v>
      </c>
      <c r="X37" s="2">
        <v>0</v>
      </c>
      <c r="Y37" s="2">
        <v>0</v>
      </c>
      <c r="Z37" s="2">
        <v>0</v>
      </c>
      <c r="AA37" s="2">
        <v>0</v>
      </c>
      <c r="AB37" s="2">
        <v>0</v>
      </c>
      <c r="AC37" s="18">
        <f t="shared" si="3"/>
        <v>0</v>
      </c>
      <c r="AD37" s="4">
        <f t="shared" si="4"/>
        <v>0</v>
      </c>
      <c r="AE37" s="2"/>
    </row>
    <row r="38" spans="1:31" x14ac:dyDescent="0.35">
      <c r="A38" s="20" t="s">
        <v>61</v>
      </c>
      <c r="B38" s="2">
        <v>0</v>
      </c>
      <c r="C38" s="2">
        <v>0</v>
      </c>
      <c r="D38" s="2">
        <v>0</v>
      </c>
      <c r="E38" s="2">
        <v>0</v>
      </c>
      <c r="F38" s="2">
        <v>0</v>
      </c>
      <c r="G38" s="2">
        <v>0</v>
      </c>
      <c r="H38" s="1">
        <f t="shared" si="0"/>
        <v>0</v>
      </c>
      <c r="I38" s="2">
        <v>0</v>
      </c>
      <c r="J38" s="2">
        <v>0</v>
      </c>
      <c r="K38" s="2">
        <v>0</v>
      </c>
      <c r="L38" s="2">
        <v>0</v>
      </c>
      <c r="M38" s="2">
        <v>0</v>
      </c>
      <c r="N38" s="2">
        <v>0</v>
      </c>
      <c r="O38" s="3">
        <f t="shared" si="1"/>
        <v>0</v>
      </c>
      <c r="P38" s="2">
        <v>0</v>
      </c>
      <c r="Q38" s="2">
        <v>0</v>
      </c>
      <c r="R38" s="2">
        <v>0</v>
      </c>
      <c r="S38" s="2">
        <v>0</v>
      </c>
      <c r="T38" s="2">
        <v>0</v>
      </c>
      <c r="U38" s="2">
        <v>0</v>
      </c>
      <c r="V38" s="35">
        <f t="shared" si="2"/>
        <v>0</v>
      </c>
      <c r="W38" s="2">
        <v>0</v>
      </c>
      <c r="X38" s="2">
        <v>0</v>
      </c>
      <c r="Y38" s="2">
        <v>0</v>
      </c>
      <c r="Z38" s="2">
        <v>0</v>
      </c>
      <c r="AA38" s="2">
        <v>0</v>
      </c>
      <c r="AB38" s="2">
        <v>0</v>
      </c>
      <c r="AC38" s="18">
        <f t="shared" si="3"/>
        <v>0</v>
      </c>
      <c r="AD38" s="4">
        <f t="shared" si="4"/>
        <v>0</v>
      </c>
      <c r="AE38" s="2"/>
    </row>
    <row r="39" spans="1:31" x14ac:dyDescent="0.35">
      <c r="A39" s="20" t="s">
        <v>62</v>
      </c>
      <c r="B39" s="2">
        <v>8</v>
      </c>
      <c r="C39" s="2">
        <v>0</v>
      </c>
      <c r="D39" s="2">
        <v>1</v>
      </c>
      <c r="E39" s="2">
        <v>0</v>
      </c>
      <c r="F39" s="2">
        <v>0</v>
      </c>
      <c r="G39" s="2">
        <v>0</v>
      </c>
      <c r="H39" s="1">
        <f t="shared" si="0"/>
        <v>9</v>
      </c>
      <c r="I39" s="2">
        <v>0</v>
      </c>
      <c r="J39" s="2">
        <v>0</v>
      </c>
      <c r="K39" s="2">
        <v>0</v>
      </c>
      <c r="L39" s="2">
        <v>0</v>
      </c>
      <c r="M39" s="2">
        <v>0</v>
      </c>
      <c r="N39" s="2">
        <v>0</v>
      </c>
      <c r="O39" s="3">
        <f t="shared" si="1"/>
        <v>0</v>
      </c>
      <c r="P39" s="2">
        <v>0</v>
      </c>
      <c r="Q39" s="2">
        <v>0</v>
      </c>
      <c r="R39" s="2">
        <v>0</v>
      </c>
      <c r="S39" s="2">
        <v>0</v>
      </c>
      <c r="T39" s="2">
        <v>0</v>
      </c>
      <c r="U39" s="2">
        <v>0</v>
      </c>
      <c r="V39" s="35">
        <f t="shared" si="2"/>
        <v>0</v>
      </c>
      <c r="W39" s="2">
        <v>0</v>
      </c>
      <c r="X39" s="2">
        <v>0</v>
      </c>
      <c r="Y39" s="2">
        <v>0</v>
      </c>
      <c r="Z39" s="2">
        <v>0</v>
      </c>
      <c r="AA39" s="2">
        <v>0</v>
      </c>
      <c r="AB39" s="2">
        <v>0</v>
      </c>
      <c r="AC39" s="18">
        <f t="shared" si="3"/>
        <v>0</v>
      </c>
      <c r="AD39" s="4">
        <f t="shared" si="4"/>
        <v>9</v>
      </c>
      <c r="AE39" s="2"/>
    </row>
    <row r="40" spans="1:31" x14ac:dyDescent="0.35">
      <c r="A40" s="20" t="s">
        <v>64</v>
      </c>
      <c r="B40" s="2">
        <v>0</v>
      </c>
      <c r="C40" s="2">
        <v>0</v>
      </c>
      <c r="D40" s="2">
        <v>0</v>
      </c>
      <c r="E40" s="2">
        <v>0</v>
      </c>
      <c r="F40" s="2">
        <v>0</v>
      </c>
      <c r="G40" s="2">
        <v>0</v>
      </c>
      <c r="H40" s="1">
        <f t="shared" si="0"/>
        <v>0</v>
      </c>
      <c r="I40" s="2">
        <v>6</v>
      </c>
      <c r="J40" s="2">
        <v>8</v>
      </c>
      <c r="K40" s="2">
        <v>0</v>
      </c>
      <c r="L40" s="2">
        <v>0</v>
      </c>
      <c r="M40" s="2">
        <v>0</v>
      </c>
      <c r="N40" s="2">
        <v>0</v>
      </c>
      <c r="O40" s="3">
        <f t="shared" si="1"/>
        <v>14</v>
      </c>
      <c r="P40" s="2">
        <v>0</v>
      </c>
      <c r="Q40" s="2">
        <v>0</v>
      </c>
      <c r="R40" s="2">
        <v>0</v>
      </c>
      <c r="S40" s="2">
        <v>0</v>
      </c>
      <c r="T40" s="2">
        <v>0</v>
      </c>
      <c r="U40" s="2">
        <v>0</v>
      </c>
      <c r="V40" s="35">
        <f t="shared" si="2"/>
        <v>0</v>
      </c>
      <c r="W40" s="2">
        <v>0</v>
      </c>
      <c r="X40" s="2">
        <v>0</v>
      </c>
      <c r="Y40" s="2">
        <v>0</v>
      </c>
      <c r="Z40" s="2">
        <v>0</v>
      </c>
      <c r="AA40" s="2">
        <v>0</v>
      </c>
      <c r="AB40" s="2">
        <v>0</v>
      </c>
      <c r="AC40" s="18">
        <f t="shared" si="3"/>
        <v>0</v>
      </c>
      <c r="AD40" s="4">
        <f t="shared" si="4"/>
        <v>14</v>
      </c>
      <c r="AE40" s="2"/>
    </row>
    <row r="41" spans="1:31" x14ac:dyDescent="0.35">
      <c r="A41" s="20" t="s">
        <v>65</v>
      </c>
      <c r="B41" s="2">
        <v>0</v>
      </c>
      <c r="C41" s="2">
        <v>0</v>
      </c>
      <c r="D41" s="2">
        <v>0</v>
      </c>
      <c r="E41" s="2">
        <v>0</v>
      </c>
      <c r="F41" s="2">
        <v>0</v>
      </c>
      <c r="G41" s="2">
        <v>0</v>
      </c>
      <c r="H41" s="1">
        <f t="shared" si="0"/>
        <v>0</v>
      </c>
      <c r="I41" s="2">
        <v>12</v>
      </c>
      <c r="J41" s="2">
        <v>0</v>
      </c>
      <c r="K41" s="2">
        <v>0</v>
      </c>
      <c r="L41" s="2">
        <v>0</v>
      </c>
      <c r="M41" s="2">
        <v>0</v>
      </c>
      <c r="N41" s="2">
        <v>0</v>
      </c>
      <c r="O41" s="3">
        <f t="shared" si="1"/>
        <v>12</v>
      </c>
      <c r="P41" s="2">
        <v>0</v>
      </c>
      <c r="Q41" s="2">
        <v>0</v>
      </c>
      <c r="R41" s="2">
        <v>0</v>
      </c>
      <c r="S41" s="2">
        <v>0</v>
      </c>
      <c r="T41" s="2">
        <v>0</v>
      </c>
      <c r="U41" s="2">
        <v>0</v>
      </c>
      <c r="V41" s="35">
        <f t="shared" si="2"/>
        <v>0</v>
      </c>
      <c r="W41" s="2">
        <v>0</v>
      </c>
      <c r="X41" s="2">
        <v>0</v>
      </c>
      <c r="Y41" s="2">
        <v>0</v>
      </c>
      <c r="Z41" s="2">
        <v>0</v>
      </c>
      <c r="AA41" s="2">
        <v>0</v>
      </c>
      <c r="AB41" s="2">
        <v>0</v>
      </c>
      <c r="AC41" s="18">
        <f t="shared" si="3"/>
        <v>0</v>
      </c>
      <c r="AD41" s="4">
        <f t="shared" si="4"/>
        <v>12</v>
      </c>
      <c r="AE41" s="2"/>
    </row>
    <row r="42" spans="1:31" x14ac:dyDescent="0.35">
      <c r="A42" s="20" t="s">
        <v>70</v>
      </c>
      <c r="B42" s="2">
        <v>0</v>
      </c>
      <c r="C42" s="2">
        <v>0</v>
      </c>
      <c r="D42" s="2">
        <v>0</v>
      </c>
      <c r="E42" s="2">
        <v>0</v>
      </c>
      <c r="F42" s="2">
        <v>0</v>
      </c>
      <c r="G42" s="2">
        <v>0</v>
      </c>
      <c r="H42" s="1">
        <f t="shared" si="0"/>
        <v>0</v>
      </c>
      <c r="I42" s="2">
        <v>0</v>
      </c>
      <c r="J42" s="2">
        <v>0</v>
      </c>
      <c r="K42" s="2">
        <v>0</v>
      </c>
      <c r="L42" s="2">
        <v>0</v>
      </c>
      <c r="M42" s="2">
        <v>0</v>
      </c>
      <c r="N42" s="2">
        <v>0</v>
      </c>
      <c r="O42" s="3">
        <f t="shared" si="1"/>
        <v>0</v>
      </c>
      <c r="P42" s="2">
        <v>0</v>
      </c>
      <c r="Q42" s="2">
        <v>0</v>
      </c>
      <c r="R42" s="2">
        <v>0</v>
      </c>
      <c r="S42" s="2">
        <v>0</v>
      </c>
      <c r="T42" s="2">
        <v>0</v>
      </c>
      <c r="U42" s="2">
        <v>0</v>
      </c>
      <c r="V42" s="35">
        <f t="shared" si="2"/>
        <v>0</v>
      </c>
      <c r="W42" s="2">
        <v>0</v>
      </c>
      <c r="X42" s="2">
        <v>0</v>
      </c>
      <c r="Y42" s="2">
        <v>0</v>
      </c>
      <c r="Z42" s="2">
        <v>0</v>
      </c>
      <c r="AA42" s="2">
        <v>0</v>
      </c>
      <c r="AB42" s="2">
        <v>0</v>
      </c>
      <c r="AC42" s="18">
        <f t="shared" si="3"/>
        <v>0</v>
      </c>
      <c r="AD42" s="4">
        <f t="shared" si="4"/>
        <v>0</v>
      </c>
      <c r="AE42" s="2"/>
    </row>
    <row r="43" spans="1:31" x14ac:dyDescent="0.35">
      <c r="A43" s="20" t="s">
        <v>71</v>
      </c>
      <c r="B43" s="2">
        <v>0</v>
      </c>
      <c r="C43" s="2">
        <v>0</v>
      </c>
      <c r="D43" s="2">
        <v>0</v>
      </c>
      <c r="E43" s="2">
        <v>0</v>
      </c>
      <c r="F43" s="2">
        <v>0</v>
      </c>
      <c r="G43" s="2">
        <v>0</v>
      </c>
      <c r="H43" s="1">
        <f t="shared" si="0"/>
        <v>0</v>
      </c>
      <c r="I43" s="2">
        <v>0</v>
      </c>
      <c r="J43" s="2">
        <v>0</v>
      </c>
      <c r="K43" s="2">
        <v>0</v>
      </c>
      <c r="L43" s="2">
        <v>0</v>
      </c>
      <c r="M43" s="2">
        <v>0</v>
      </c>
      <c r="N43" s="2">
        <v>0</v>
      </c>
      <c r="O43" s="3">
        <f t="shared" si="1"/>
        <v>0</v>
      </c>
      <c r="P43" s="2">
        <v>0</v>
      </c>
      <c r="Q43" s="2">
        <v>0</v>
      </c>
      <c r="R43" s="2">
        <v>0</v>
      </c>
      <c r="S43" s="2">
        <v>0</v>
      </c>
      <c r="T43" s="2">
        <v>0</v>
      </c>
      <c r="U43" s="2">
        <v>0</v>
      </c>
      <c r="V43" s="35">
        <f t="shared" si="2"/>
        <v>0</v>
      </c>
      <c r="W43" s="2">
        <v>0</v>
      </c>
      <c r="X43" s="2">
        <v>1</v>
      </c>
      <c r="Y43" s="2">
        <v>0</v>
      </c>
      <c r="Z43" s="2">
        <v>0</v>
      </c>
      <c r="AA43" s="2">
        <v>0</v>
      </c>
      <c r="AB43" s="2">
        <v>0</v>
      </c>
      <c r="AC43" s="18">
        <f t="shared" si="3"/>
        <v>1</v>
      </c>
      <c r="AD43" s="4">
        <f t="shared" si="4"/>
        <v>1</v>
      </c>
      <c r="AE43" s="2"/>
    </row>
    <row r="44" spans="1:31" x14ac:dyDescent="0.35">
      <c r="A44" s="20" t="s">
        <v>72</v>
      </c>
      <c r="B44" s="2">
        <v>0</v>
      </c>
      <c r="C44" s="2">
        <v>0</v>
      </c>
      <c r="D44" s="2">
        <v>7</v>
      </c>
      <c r="E44" s="2">
        <v>0</v>
      </c>
      <c r="F44" s="2">
        <v>0</v>
      </c>
      <c r="G44" s="2">
        <v>0</v>
      </c>
      <c r="H44" s="1">
        <f t="shared" si="0"/>
        <v>7</v>
      </c>
      <c r="I44" s="2">
        <v>0</v>
      </c>
      <c r="J44" s="2">
        <v>0</v>
      </c>
      <c r="K44" s="2">
        <v>0</v>
      </c>
      <c r="L44" s="2">
        <v>0</v>
      </c>
      <c r="M44" s="2">
        <v>0</v>
      </c>
      <c r="N44" s="2">
        <v>0</v>
      </c>
      <c r="O44" s="3">
        <f t="shared" si="1"/>
        <v>0</v>
      </c>
      <c r="P44" s="2">
        <v>0</v>
      </c>
      <c r="Q44" s="2">
        <v>0</v>
      </c>
      <c r="R44" s="2">
        <v>0</v>
      </c>
      <c r="S44" s="2">
        <v>0</v>
      </c>
      <c r="T44" s="2">
        <v>0</v>
      </c>
      <c r="U44" s="2">
        <v>0</v>
      </c>
      <c r="V44" s="35">
        <f t="shared" si="2"/>
        <v>0</v>
      </c>
      <c r="W44" s="2">
        <v>0</v>
      </c>
      <c r="X44" s="2">
        <v>0</v>
      </c>
      <c r="Y44" s="2">
        <v>0</v>
      </c>
      <c r="Z44" s="2">
        <v>0</v>
      </c>
      <c r="AA44" s="2">
        <v>0</v>
      </c>
      <c r="AB44" s="2">
        <v>0</v>
      </c>
      <c r="AC44" s="18">
        <f t="shared" si="3"/>
        <v>0</v>
      </c>
      <c r="AD44" s="4">
        <f t="shared" si="4"/>
        <v>7</v>
      </c>
      <c r="AE44" s="2"/>
    </row>
    <row r="45" spans="1:31" x14ac:dyDescent="0.35">
      <c r="A45" s="20" t="s">
        <v>69</v>
      </c>
      <c r="B45" s="2">
        <v>0</v>
      </c>
      <c r="C45" s="2">
        <v>1</v>
      </c>
      <c r="D45" s="2">
        <v>5</v>
      </c>
      <c r="E45" s="2">
        <v>0</v>
      </c>
      <c r="F45" s="2">
        <v>0</v>
      </c>
      <c r="G45" s="2">
        <v>0</v>
      </c>
      <c r="H45" s="1">
        <f t="shared" si="0"/>
        <v>6</v>
      </c>
      <c r="I45" s="2">
        <v>0</v>
      </c>
      <c r="J45" s="2">
        <v>0</v>
      </c>
      <c r="K45" s="2">
        <v>0</v>
      </c>
      <c r="L45" s="2">
        <v>0</v>
      </c>
      <c r="M45" s="2">
        <v>0</v>
      </c>
      <c r="N45" s="2">
        <v>0</v>
      </c>
      <c r="O45" s="3">
        <f t="shared" si="1"/>
        <v>0</v>
      </c>
      <c r="P45" s="2">
        <v>0</v>
      </c>
      <c r="Q45" s="2">
        <v>3</v>
      </c>
      <c r="R45" s="2">
        <v>0</v>
      </c>
      <c r="S45" s="2">
        <v>0</v>
      </c>
      <c r="T45" s="2">
        <v>0</v>
      </c>
      <c r="U45" s="2">
        <v>0</v>
      </c>
      <c r="V45" s="35">
        <f t="shared" si="2"/>
        <v>3</v>
      </c>
      <c r="W45" s="2">
        <v>0</v>
      </c>
      <c r="X45" s="2">
        <v>0</v>
      </c>
      <c r="Y45" s="2">
        <v>12</v>
      </c>
      <c r="Z45" s="2">
        <v>0</v>
      </c>
      <c r="AA45" s="2">
        <v>0</v>
      </c>
      <c r="AB45" s="2">
        <v>0</v>
      </c>
      <c r="AC45" s="18">
        <f t="shared" si="3"/>
        <v>12</v>
      </c>
      <c r="AD45" s="4">
        <f t="shared" si="4"/>
        <v>21</v>
      </c>
      <c r="AE45" s="2"/>
    </row>
    <row r="46" spans="1:31" x14ac:dyDescent="0.35">
      <c r="A46" s="20" t="s">
        <v>73</v>
      </c>
      <c r="B46" s="2">
        <v>0</v>
      </c>
      <c r="C46" s="2">
        <v>0</v>
      </c>
      <c r="D46" s="2">
        <v>2</v>
      </c>
      <c r="E46" s="2">
        <v>0</v>
      </c>
      <c r="F46" s="2">
        <v>0</v>
      </c>
      <c r="G46" s="2">
        <v>0</v>
      </c>
      <c r="H46" s="1">
        <f t="shared" si="0"/>
        <v>2</v>
      </c>
      <c r="I46" s="2">
        <v>0</v>
      </c>
      <c r="J46" s="2">
        <v>4</v>
      </c>
      <c r="K46" s="2">
        <v>8</v>
      </c>
      <c r="L46" s="2">
        <v>0</v>
      </c>
      <c r="M46" s="2">
        <v>0</v>
      </c>
      <c r="N46" s="2">
        <v>0</v>
      </c>
      <c r="O46" s="3">
        <f t="shared" si="1"/>
        <v>12</v>
      </c>
      <c r="P46" s="2">
        <v>0</v>
      </c>
      <c r="Q46" s="2">
        <v>0</v>
      </c>
      <c r="R46" s="2">
        <v>0</v>
      </c>
      <c r="S46" s="2">
        <v>0</v>
      </c>
      <c r="T46" s="2">
        <v>0</v>
      </c>
      <c r="U46" s="2">
        <v>0</v>
      </c>
      <c r="V46" s="35">
        <f t="shared" si="2"/>
        <v>0</v>
      </c>
      <c r="W46" s="2">
        <v>0</v>
      </c>
      <c r="X46" s="2">
        <v>2</v>
      </c>
      <c r="Y46" s="2">
        <v>5</v>
      </c>
      <c r="Z46" s="2">
        <v>0</v>
      </c>
      <c r="AA46" s="2">
        <v>0</v>
      </c>
      <c r="AB46" s="2">
        <v>0</v>
      </c>
      <c r="AC46" s="18">
        <f t="shared" si="3"/>
        <v>7</v>
      </c>
      <c r="AD46" s="4">
        <f t="shared" si="4"/>
        <v>21</v>
      </c>
      <c r="AE46" s="2"/>
    </row>
    <row r="47" spans="1:31" x14ac:dyDescent="0.35">
      <c r="A47" s="20" t="s">
        <v>74</v>
      </c>
      <c r="B47" s="2">
        <v>0</v>
      </c>
      <c r="C47" s="2">
        <v>0</v>
      </c>
      <c r="D47" s="2">
        <v>0</v>
      </c>
      <c r="E47" s="2">
        <v>0</v>
      </c>
      <c r="F47" s="2">
        <v>0</v>
      </c>
      <c r="G47" s="2">
        <v>0</v>
      </c>
      <c r="H47" s="1">
        <f t="shared" si="0"/>
        <v>0</v>
      </c>
      <c r="I47" s="2">
        <v>0</v>
      </c>
      <c r="J47" s="2">
        <v>0</v>
      </c>
      <c r="K47" s="2">
        <v>0</v>
      </c>
      <c r="L47" s="2">
        <v>0</v>
      </c>
      <c r="M47" s="2">
        <v>0</v>
      </c>
      <c r="N47" s="2">
        <v>0</v>
      </c>
      <c r="O47" s="3">
        <f t="shared" si="1"/>
        <v>0</v>
      </c>
      <c r="P47" s="2">
        <v>0</v>
      </c>
      <c r="Q47" s="2">
        <v>0</v>
      </c>
      <c r="R47" s="2">
        <v>0</v>
      </c>
      <c r="S47" s="2">
        <v>0</v>
      </c>
      <c r="T47" s="2">
        <v>0</v>
      </c>
      <c r="U47" s="2">
        <v>0</v>
      </c>
      <c r="V47" s="35">
        <f t="shared" si="2"/>
        <v>0</v>
      </c>
      <c r="W47" s="2">
        <v>0</v>
      </c>
      <c r="X47" s="2">
        <v>9</v>
      </c>
      <c r="Y47" s="2">
        <v>0</v>
      </c>
      <c r="Z47" s="2">
        <v>0</v>
      </c>
      <c r="AA47" s="2">
        <v>0</v>
      </c>
      <c r="AB47" s="2">
        <v>0</v>
      </c>
      <c r="AC47" s="18">
        <f t="shared" si="3"/>
        <v>9</v>
      </c>
      <c r="AD47" s="4">
        <f t="shared" si="4"/>
        <v>9</v>
      </c>
      <c r="AE47" s="2"/>
    </row>
    <row r="48" spans="1:31" x14ac:dyDescent="0.35">
      <c r="A48" s="20" t="s">
        <v>75</v>
      </c>
      <c r="B48" s="2">
        <v>0</v>
      </c>
      <c r="C48" s="2">
        <v>0</v>
      </c>
      <c r="D48" s="2">
        <v>3</v>
      </c>
      <c r="E48" s="2">
        <v>0</v>
      </c>
      <c r="F48" s="2">
        <v>0</v>
      </c>
      <c r="G48" s="2">
        <v>0</v>
      </c>
      <c r="H48" s="1">
        <f t="shared" si="0"/>
        <v>3</v>
      </c>
      <c r="I48" s="2">
        <v>0</v>
      </c>
      <c r="J48" s="2">
        <v>0</v>
      </c>
      <c r="K48" s="2">
        <v>0</v>
      </c>
      <c r="L48" s="2">
        <v>0</v>
      </c>
      <c r="M48" s="2">
        <v>0</v>
      </c>
      <c r="N48" s="2">
        <v>0</v>
      </c>
      <c r="O48" s="3">
        <f t="shared" si="1"/>
        <v>0</v>
      </c>
      <c r="P48" s="2">
        <v>0</v>
      </c>
      <c r="Q48" s="2">
        <v>0</v>
      </c>
      <c r="R48" s="2">
        <v>0</v>
      </c>
      <c r="S48" s="2">
        <v>0</v>
      </c>
      <c r="T48" s="2">
        <v>0</v>
      </c>
      <c r="U48" s="2">
        <v>0</v>
      </c>
      <c r="V48" s="35">
        <f t="shared" si="2"/>
        <v>0</v>
      </c>
      <c r="W48" s="2">
        <v>0</v>
      </c>
      <c r="X48" s="2">
        <v>0</v>
      </c>
      <c r="Y48" s="2">
        <v>0</v>
      </c>
      <c r="Z48" s="2">
        <v>0</v>
      </c>
      <c r="AA48" s="2">
        <v>0</v>
      </c>
      <c r="AB48" s="2">
        <v>0</v>
      </c>
      <c r="AC48" s="18">
        <f t="shared" si="3"/>
        <v>0</v>
      </c>
      <c r="AD48" s="4">
        <f t="shared" si="4"/>
        <v>3</v>
      </c>
      <c r="AE48" s="2"/>
    </row>
    <row r="49" spans="1:31" x14ac:dyDescent="0.35">
      <c r="A49" s="20" t="s">
        <v>76</v>
      </c>
      <c r="B49" s="23">
        <v>4</v>
      </c>
      <c r="C49" s="23">
        <v>0</v>
      </c>
      <c r="D49" s="23">
        <v>0</v>
      </c>
      <c r="E49" s="23">
        <v>0</v>
      </c>
      <c r="F49" s="23">
        <v>0</v>
      </c>
      <c r="G49" s="23">
        <v>0</v>
      </c>
      <c r="H49" s="1">
        <f t="shared" si="0"/>
        <v>4</v>
      </c>
      <c r="I49" s="23">
        <v>0</v>
      </c>
      <c r="J49" s="23">
        <v>0</v>
      </c>
      <c r="K49" s="23">
        <v>0</v>
      </c>
      <c r="L49" s="23">
        <v>0</v>
      </c>
      <c r="M49" s="23">
        <v>0</v>
      </c>
      <c r="N49" s="23">
        <v>0</v>
      </c>
      <c r="O49" s="3">
        <f t="shared" si="1"/>
        <v>0</v>
      </c>
      <c r="P49" s="23">
        <v>0</v>
      </c>
      <c r="Q49" s="23">
        <v>0</v>
      </c>
      <c r="R49" s="23">
        <v>0</v>
      </c>
      <c r="S49" s="23">
        <v>0</v>
      </c>
      <c r="T49" s="23">
        <v>0</v>
      </c>
      <c r="U49" s="23">
        <v>0</v>
      </c>
      <c r="V49" s="35">
        <f t="shared" si="2"/>
        <v>0</v>
      </c>
      <c r="W49" s="23">
        <v>0</v>
      </c>
      <c r="X49" s="23">
        <v>0</v>
      </c>
      <c r="Y49" s="23">
        <v>0</v>
      </c>
      <c r="Z49" s="23">
        <v>0</v>
      </c>
      <c r="AA49" s="23">
        <v>0</v>
      </c>
      <c r="AB49" s="23">
        <v>0</v>
      </c>
      <c r="AC49" s="18">
        <f t="shared" si="3"/>
        <v>0</v>
      </c>
      <c r="AD49" s="24">
        <f t="shared" si="4"/>
        <v>4</v>
      </c>
      <c r="AE49" s="2"/>
    </row>
    <row r="50" spans="1:31" s="26" customFormat="1" x14ac:dyDescent="0.35">
      <c r="A50" s="25" t="s">
        <v>77</v>
      </c>
      <c r="B50" s="25">
        <f>SUM(B5:B49)</f>
        <v>17</v>
      </c>
      <c r="C50" s="25">
        <f t="shared" ref="C50:AD50" si="5">SUM(C5:C49)</f>
        <v>12</v>
      </c>
      <c r="D50" s="25">
        <f t="shared" si="5"/>
        <v>48</v>
      </c>
      <c r="E50" s="25">
        <f t="shared" si="5"/>
        <v>0</v>
      </c>
      <c r="F50" s="25">
        <f t="shared" si="5"/>
        <v>0</v>
      </c>
      <c r="G50" s="25">
        <f t="shared" si="5"/>
        <v>0</v>
      </c>
      <c r="H50" s="25">
        <f t="shared" si="5"/>
        <v>77</v>
      </c>
      <c r="I50" s="25">
        <f t="shared" si="5"/>
        <v>47</v>
      </c>
      <c r="J50" s="25">
        <f t="shared" si="5"/>
        <v>25</v>
      </c>
      <c r="K50" s="25">
        <f t="shared" si="5"/>
        <v>58</v>
      </c>
      <c r="L50" s="25">
        <f t="shared" si="5"/>
        <v>0</v>
      </c>
      <c r="M50" s="25">
        <f t="shared" si="5"/>
        <v>0</v>
      </c>
      <c r="N50" s="25">
        <f t="shared" si="5"/>
        <v>0</v>
      </c>
      <c r="O50" s="25">
        <f t="shared" si="5"/>
        <v>130</v>
      </c>
      <c r="P50" s="25">
        <f t="shared" si="5"/>
        <v>17</v>
      </c>
      <c r="Q50" s="25">
        <f t="shared" si="5"/>
        <v>7</v>
      </c>
      <c r="R50" s="25">
        <f t="shared" si="5"/>
        <v>10</v>
      </c>
      <c r="S50" s="25">
        <f t="shared" si="5"/>
        <v>0</v>
      </c>
      <c r="T50" s="25">
        <f t="shared" si="5"/>
        <v>0</v>
      </c>
      <c r="U50" s="25">
        <f t="shared" si="5"/>
        <v>0</v>
      </c>
      <c r="V50" s="25">
        <f t="shared" si="5"/>
        <v>34</v>
      </c>
      <c r="W50" s="25">
        <f t="shared" si="5"/>
        <v>0</v>
      </c>
      <c r="X50" s="25">
        <f t="shared" si="5"/>
        <v>12</v>
      </c>
      <c r="Y50" s="25">
        <f t="shared" si="5"/>
        <v>18</v>
      </c>
      <c r="Z50" s="25">
        <f t="shared" si="5"/>
        <v>0</v>
      </c>
      <c r="AA50" s="25">
        <f t="shared" si="5"/>
        <v>0</v>
      </c>
      <c r="AB50" s="25">
        <f t="shared" si="5"/>
        <v>0</v>
      </c>
      <c r="AC50" s="25">
        <f t="shared" si="5"/>
        <v>30</v>
      </c>
      <c r="AD50" s="25">
        <f t="shared" si="5"/>
        <v>271</v>
      </c>
    </row>
    <row r="53" spans="1:31" x14ac:dyDescent="0.35">
      <c r="A53" s="49" t="s">
        <v>85</v>
      </c>
      <c r="B53" s="49"/>
      <c r="C53" s="49"/>
      <c r="D53" s="49"/>
      <c r="E53" s="49"/>
      <c r="F53" s="49"/>
      <c r="G53" s="49"/>
      <c r="H53" s="49"/>
      <c r="I53" s="49"/>
      <c r="J53" s="49"/>
      <c r="K53" s="49"/>
    </row>
    <row r="55" spans="1:31" x14ac:dyDescent="0.35">
      <c r="B55" s="25" t="s">
        <v>2</v>
      </c>
      <c r="C55" s="25" t="s">
        <v>3</v>
      </c>
      <c r="D55" s="25" t="s">
        <v>4</v>
      </c>
      <c r="E55" s="25" t="s">
        <v>5</v>
      </c>
      <c r="F55" s="25" t="s">
        <v>83</v>
      </c>
    </row>
    <row r="56" spans="1:31" x14ac:dyDescent="0.35">
      <c r="A56" s="25" t="s">
        <v>78</v>
      </c>
      <c r="B56" s="2">
        <v>77</v>
      </c>
      <c r="C56" s="2">
        <v>130</v>
      </c>
      <c r="D56" s="2">
        <v>34</v>
      </c>
      <c r="E56" s="2">
        <v>30</v>
      </c>
      <c r="F56" s="29">
        <f>SUM(B56:E56)</f>
        <v>271</v>
      </c>
    </row>
    <row r="57" spans="1:31" x14ac:dyDescent="0.35">
      <c r="F57" s="30">
        <v>0.22800000000000001</v>
      </c>
    </row>
  </sheetData>
  <mergeCells count="2">
    <mergeCell ref="A1:E1"/>
    <mergeCell ref="A53:K5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e73f336-9c49-41ab-9427-d263034a0100" ContentTypeId="0x010100073DBBF460B4694388C550D7D3B13999" PreviousValue="false"/>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MKC Word Document" ma:contentTypeID="0x010100073DBBF460B4694388C550D7D3B1399900CC16FCAF351D7848A8CDA6E01FA09E3C" ma:contentTypeVersion="10" ma:contentTypeDescription="MKC Branded Word Template Document" ma:contentTypeScope="" ma:versionID="1b93744e89d15d0e1343c4f819b74096">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5C4A87-72D4-42DA-9071-CD465EE6898B}">
  <ds:schemaRefs>
    <ds:schemaRef ds:uri="Microsoft.SharePoint.Taxonomy.ContentTypeSync"/>
  </ds:schemaRefs>
</ds:datastoreItem>
</file>

<file path=customXml/itemProps2.xml><?xml version="1.0" encoding="utf-8"?>
<ds:datastoreItem xmlns:ds="http://schemas.openxmlformats.org/officeDocument/2006/customXml" ds:itemID="{C046D7BB-1E16-4EA4-99EF-621AEA061CB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958820-7FDB-4FAD-BB7C-7ED5B51A13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FAA18816-C46B-47CA-A810-EB6E01B609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AH COMPS 2025-26</vt:lpstr>
      <vt:lpstr>AH STARTS 2025-26</vt:lpstr>
      <vt:lpstr>AH COMPS 2024-25</vt:lpstr>
      <vt:lpstr>AH STARTS 2024-25</vt:lpstr>
      <vt:lpstr>AH COMPS 2023-24</vt:lpstr>
      <vt:lpstr>AH STARTS 2023-24</vt:lpstr>
    </vt:vector>
  </TitlesOfParts>
  <Manager/>
  <Company>Milton Keynes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Lewis Hales</dc:creator>
  <cp:keywords/>
  <dc:description/>
  <cp:lastModifiedBy>Lewis Hales</cp:lastModifiedBy>
  <cp:revision/>
  <dcterms:created xsi:type="dcterms:W3CDTF">2024-04-30T10:47:30Z</dcterms:created>
  <dcterms:modified xsi:type="dcterms:W3CDTF">2025-08-05T10:45:47Z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0x010100073DBBF460B4694388C550D7D3B1399900CC16FCAF351D7848A8CDA6E01FA09E3C</vt:lpwstr>
  </property>
</Properties>
</file>